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全校" sheetId="1" r:id="rId1"/>
  </sheets>
  <externalReferences>
    <externalReference r:id="rId2"/>
  </externalReferences>
  <definedNames>
    <definedName name="_xlnm.Print_Area" localSheetId="0">全校!$A$1:$AM$66</definedName>
  </definedNames>
  <calcPr calcId="145621"/>
</workbook>
</file>

<file path=xl/calcChain.xml><?xml version="1.0" encoding="utf-8"?>
<calcChain xmlns="http://schemas.openxmlformats.org/spreadsheetml/2006/main">
  <c r="AF51" i="1" l="1"/>
  <c r="AA51" i="1"/>
  <c r="V51" i="1"/>
  <c r="AC48" i="1"/>
  <c r="X48" i="1"/>
  <c r="O48" i="1"/>
  <c r="G48" i="1"/>
  <c r="AF47" i="1"/>
  <c r="AA47" i="1"/>
  <c r="V47" i="1"/>
  <c r="Q47" i="1"/>
  <c r="K47" i="1"/>
  <c r="E47" i="1"/>
  <c r="AG43" i="1"/>
  <c r="AE43" i="1"/>
  <c r="AC43" i="1"/>
  <c r="AA43" i="1"/>
  <c r="AG41" i="1"/>
  <c r="AE41" i="1"/>
  <c r="AC41" i="1"/>
  <c r="AA41" i="1"/>
  <c r="AJ41" i="1" s="1"/>
  <c r="AL41" i="1" s="1"/>
  <c r="AG39" i="1"/>
  <c r="AE39" i="1"/>
  <c r="AC39" i="1"/>
  <c r="AA39" i="1"/>
  <c r="AJ39" i="1" s="1"/>
  <c r="AL39" i="1" s="1"/>
  <c r="AG37" i="1"/>
  <c r="AE37" i="1"/>
  <c r="AC37" i="1"/>
  <c r="AA37" i="1"/>
  <c r="AG35" i="1"/>
  <c r="AE35" i="1"/>
  <c r="AC35" i="1"/>
  <c r="AA35" i="1"/>
  <c r="AG33" i="1"/>
  <c r="AE33" i="1"/>
  <c r="AC33" i="1"/>
  <c r="AA33" i="1"/>
  <c r="AJ33" i="1" s="1"/>
  <c r="AL33" i="1" s="1"/>
  <c r="AG31" i="1"/>
  <c r="AE31" i="1"/>
  <c r="AC31" i="1"/>
  <c r="AA31" i="1"/>
  <c r="AJ31" i="1" s="1"/>
  <c r="AL31" i="1" s="1"/>
  <c r="AG29" i="1"/>
  <c r="AE29" i="1"/>
  <c r="AC29" i="1"/>
  <c r="AA29" i="1"/>
  <c r="AG27" i="1"/>
  <c r="AE27" i="1"/>
  <c r="AC27" i="1"/>
  <c r="AA27" i="1"/>
  <c r="AG25" i="1"/>
  <c r="AE25" i="1"/>
  <c r="AC25" i="1"/>
  <c r="AA25" i="1"/>
  <c r="AJ25" i="1" s="1"/>
  <c r="AL25" i="1" s="1"/>
  <c r="AG23" i="1"/>
  <c r="AE23" i="1"/>
  <c r="AC23" i="1"/>
  <c r="AA23" i="1"/>
  <c r="AJ23" i="1" s="1"/>
  <c r="AL23" i="1" s="1"/>
  <c r="AG21" i="1"/>
  <c r="AE21" i="1"/>
  <c r="AC21" i="1"/>
  <c r="AA21" i="1"/>
  <c r="AG19" i="1"/>
  <c r="AE19" i="1"/>
  <c r="AC19" i="1"/>
  <c r="AA19" i="1"/>
  <c r="AG17" i="1"/>
  <c r="AE17" i="1"/>
  <c r="AC17" i="1"/>
  <c r="AA17" i="1"/>
  <c r="AJ17" i="1" s="1"/>
  <c r="AL17" i="1" s="1"/>
  <c r="AG15" i="1"/>
  <c r="AE15" i="1"/>
  <c r="AC15" i="1"/>
  <c r="AA15" i="1"/>
  <c r="AJ15" i="1" s="1"/>
  <c r="AL15" i="1" s="1"/>
  <c r="AG13" i="1"/>
  <c r="AE13" i="1"/>
  <c r="AC13" i="1"/>
  <c r="AA13" i="1"/>
  <c r="AJ13" i="1" s="1"/>
  <c r="AL13" i="1" s="1"/>
  <c r="AG11" i="1"/>
  <c r="AE11" i="1"/>
  <c r="AC11" i="1"/>
  <c r="AA11" i="1"/>
  <c r="AG9" i="1"/>
  <c r="AE9" i="1"/>
  <c r="AC9" i="1"/>
  <c r="AA9" i="1"/>
  <c r="AF4" i="1"/>
  <c r="AF2" i="1"/>
  <c r="AF3" i="1" s="1"/>
  <c r="AF1" i="1"/>
  <c r="AJ11" i="1" l="1"/>
  <c r="AL11" i="1" s="1"/>
  <c r="AJ21" i="1"/>
  <c r="AL21" i="1" s="1"/>
  <c r="AJ29" i="1"/>
  <c r="AL29" i="1" s="1"/>
  <c r="AJ37" i="1"/>
  <c r="AL37" i="1" s="1"/>
  <c r="AJ9" i="1"/>
  <c r="AL9" i="1" s="1"/>
  <c r="AJ19" i="1"/>
  <c r="AL19" i="1" s="1"/>
  <c r="AJ27" i="1"/>
  <c r="AL27" i="1" s="1"/>
  <c r="AJ35" i="1"/>
  <c r="AL35" i="1" s="1"/>
  <c r="AJ43" i="1"/>
  <c r="AL43" i="1" s="1"/>
  <c r="AJ2" i="1" l="1"/>
  <c r="AL6" i="1"/>
</calcChain>
</file>

<file path=xl/sharedStrings.xml><?xml version="1.0" encoding="utf-8"?>
<sst xmlns="http://schemas.openxmlformats.org/spreadsheetml/2006/main" count="61" uniqueCount="60">
  <si>
    <r>
      <t>全校児童</t>
    </r>
    <r>
      <rPr>
        <sz val="11"/>
        <rFont val="HGS教科書体"/>
        <family val="1"/>
        <charset val="128"/>
      </rPr>
      <t xml:space="preserve">
</t>
    </r>
    <r>
      <rPr>
        <sz val="8"/>
        <rFont val="HGS教科書体"/>
        <family val="1"/>
        <charset val="128"/>
      </rPr>
      <t>（アンケート実施者）</t>
    </r>
    <rPh sb="0" eb="2">
      <t>ゼンコウ</t>
    </rPh>
    <rPh sb="2" eb="4">
      <t>ジドウ</t>
    </rPh>
    <rPh sb="11" eb="14">
      <t>ジッシシャ</t>
    </rPh>
    <phoneticPr fontId="3"/>
  </si>
  <si>
    <t>男子</t>
    <rPh sb="0" eb="2">
      <t>ダンシ</t>
    </rPh>
    <phoneticPr fontId="3"/>
  </si>
  <si>
    <t>評価平均</t>
    <rPh sb="0" eb="2">
      <t>ヒョウカ</t>
    </rPh>
    <rPh sb="2" eb="4">
      <t>ヘイキン</t>
    </rPh>
    <phoneticPr fontId="3"/>
  </si>
  <si>
    <t>平成27年度　第１学期末　自己評価（児童）集計結果　平成27.7実施　全児童対象</t>
    <phoneticPr fontId="3"/>
  </si>
  <si>
    <t>女子</t>
    <rPh sb="0" eb="2">
      <t>ジョシ</t>
    </rPh>
    <phoneticPr fontId="3"/>
  </si>
  <si>
    <t>合計</t>
    <rPh sb="0" eb="2">
      <t>ゴウケイ</t>
    </rPh>
    <phoneticPr fontId="3"/>
  </si>
  <si>
    <t>回答数</t>
    <rPh sb="0" eb="2">
      <t>カイトウ</t>
    </rPh>
    <rPh sb="2" eb="3">
      <t>スウ</t>
    </rPh>
    <phoneticPr fontId="3"/>
  </si>
  <si>
    <t>次の質問のあてはまるところに○印を書き入れてください。２１・２２は，ことばで答えてください。</t>
    <rPh sb="0" eb="1">
      <t>ツギ</t>
    </rPh>
    <rPh sb="2" eb="4">
      <t>シツモン</t>
    </rPh>
    <rPh sb="15" eb="16">
      <t>シルシ</t>
    </rPh>
    <rPh sb="17" eb="18">
      <t>カ</t>
    </rPh>
    <rPh sb="19" eb="20">
      <t>イ</t>
    </rPh>
    <rPh sb="38" eb="39">
      <t>コタ</t>
    </rPh>
    <phoneticPr fontId="3"/>
  </si>
  <si>
    <t>Ａ：そのとおりです　Ｂ：だいたいそうです　Ｃ：あまりそうではありません　Ｄ：まったくちがいます</t>
    <phoneticPr fontId="3"/>
  </si>
  <si>
    <t>※　１９・２０は人数，２１・２２はベスト３を記してください。</t>
    <rPh sb="8" eb="10">
      <t>ニンズウ</t>
    </rPh>
    <rPh sb="22" eb="23">
      <t>シル</t>
    </rPh>
    <phoneticPr fontId="3"/>
  </si>
  <si>
    <t>質　　　　問（しつもん）</t>
    <rPh sb="0" eb="1">
      <t>シツ</t>
    </rPh>
    <rPh sb="5" eb="6">
      <t>トイ</t>
    </rPh>
    <phoneticPr fontId="3"/>
  </si>
  <si>
    <t>A</t>
    <phoneticPr fontId="3"/>
  </si>
  <si>
    <t>B</t>
    <phoneticPr fontId="3"/>
  </si>
  <si>
    <t>C</t>
    <phoneticPr fontId="3"/>
  </si>
  <si>
    <t>D</t>
    <phoneticPr fontId="3"/>
  </si>
  <si>
    <t>合計点</t>
    <rPh sb="0" eb="3">
      <t>ゴウケイテン</t>
    </rPh>
    <phoneticPr fontId="3"/>
  </si>
  <si>
    <t>評価点</t>
    <rPh sb="0" eb="3">
      <t>ヒョウカテン</t>
    </rPh>
    <phoneticPr fontId="3"/>
  </si>
  <si>
    <t>心豊かな子</t>
    <rPh sb="0" eb="1">
      <t>ココロ</t>
    </rPh>
    <rPh sb="1" eb="2">
      <t>ユタ</t>
    </rPh>
    <rPh sb="4" eb="5">
      <t>コ</t>
    </rPh>
    <phoneticPr fontId="3"/>
  </si>
  <si>
    <t>友だちを大切にしていますか。</t>
    <rPh sb="0" eb="1">
      <t>トモ</t>
    </rPh>
    <rPh sb="4" eb="6">
      <t>タイセツ</t>
    </rPh>
    <phoneticPr fontId="3"/>
  </si>
  <si>
    <t>（あなたには）よいところがありますか。</t>
    <phoneticPr fontId="3"/>
  </si>
  <si>
    <t>そうじや係の仕事などを，最後までやりとげていますか。</t>
    <rPh sb="4" eb="5">
      <t>カカリ</t>
    </rPh>
    <rPh sb="6" eb="8">
      <t>シゴト</t>
    </rPh>
    <rPh sb="12" eb="14">
      <t>サイゴ</t>
    </rPh>
    <phoneticPr fontId="3"/>
  </si>
  <si>
    <t>言葉づかいに気を付けていますか。</t>
    <rPh sb="0" eb="2">
      <t>コトバ</t>
    </rPh>
    <rPh sb="6" eb="7">
      <t>キ</t>
    </rPh>
    <rPh sb="8" eb="9">
      <t>ツ</t>
    </rPh>
    <phoneticPr fontId="3"/>
  </si>
  <si>
    <t>自ら学ぶ子</t>
    <rPh sb="0" eb="1">
      <t>ミズカ</t>
    </rPh>
    <rPh sb="2" eb="3">
      <t>マナ</t>
    </rPh>
    <rPh sb="4" eb="5">
      <t>コ</t>
    </rPh>
    <phoneticPr fontId="3"/>
  </si>
  <si>
    <t>人の話を一生懸命に聞いていますか。</t>
    <rPh sb="0" eb="1">
      <t>ヒト</t>
    </rPh>
    <rPh sb="2" eb="3">
      <t>ハナシ</t>
    </rPh>
    <rPh sb="4" eb="8">
      <t>イッショウケンメイ</t>
    </rPh>
    <rPh sb="9" eb="10">
      <t>キ</t>
    </rPh>
    <phoneticPr fontId="3"/>
  </si>
  <si>
    <t>自分の考えをよく発表していますか。</t>
    <rPh sb="0" eb="2">
      <t>ジブン</t>
    </rPh>
    <rPh sb="3" eb="4">
      <t>カンガ</t>
    </rPh>
    <rPh sb="8" eb="10">
      <t>ハッピョウ</t>
    </rPh>
    <phoneticPr fontId="3"/>
  </si>
  <si>
    <t>疑問に思ったことは，進んでたずねたり調べたりしていますか。</t>
    <rPh sb="0" eb="2">
      <t>ギモン</t>
    </rPh>
    <rPh sb="3" eb="4">
      <t>オモ</t>
    </rPh>
    <rPh sb="10" eb="11">
      <t>スス</t>
    </rPh>
    <rPh sb="18" eb="19">
      <t>シラ</t>
    </rPh>
    <phoneticPr fontId="3"/>
  </si>
  <si>
    <t>読書を毎日していますか。</t>
    <rPh sb="0" eb="2">
      <t>ドクショ</t>
    </rPh>
    <rPh sb="3" eb="5">
      <t>マイニチ</t>
    </rPh>
    <phoneticPr fontId="3"/>
  </si>
  <si>
    <t>たくましい子</t>
    <rPh sb="5" eb="6">
      <t>コ</t>
    </rPh>
    <phoneticPr fontId="3"/>
  </si>
  <si>
    <t>何にでも進んでチャレンジしていますか。</t>
    <rPh sb="0" eb="1">
      <t>ナン</t>
    </rPh>
    <rPh sb="4" eb="5">
      <t>スス</t>
    </rPh>
    <phoneticPr fontId="3"/>
  </si>
  <si>
    <t>むずかしそうなことも，あきらめずに最後までがんばっていますか。</t>
    <rPh sb="17" eb="19">
      <t>サイ　ゴ</t>
    </rPh>
    <phoneticPr fontId="3"/>
  </si>
  <si>
    <t>自分の健康や食事に気を付け，好き嫌いなく食べていますか。</t>
    <rPh sb="0" eb="2">
      <t>ジブン</t>
    </rPh>
    <rPh sb="3" eb="5">
      <t>ケンコウ</t>
    </rPh>
    <rPh sb="6" eb="8">
      <t>ショクジ</t>
    </rPh>
    <rPh sb="9" eb="10">
      <t>キ</t>
    </rPh>
    <rPh sb="11" eb="12">
      <t>ツ</t>
    </rPh>
    <rPh sb="14" eb="15">
      <t>ス</t>
    </rPh>
    <rPh sb="16" eb="17">
      <t>キラ</t>
    </rPh>
    <rPh sb="20" eb="21">
      <t>タ</t>
    </rPh>
    <phoneticPr fontId="3"/>
  </si>
  <si>
    <r>
      <t>四つの　</t>
    </r>
    <r>
      <rPr>
        <sz val="12"/>
        <rFont val="HGSｺﾞｼｯｸE"/>
        <family val="3"/>
        <charset val="128"/>
      </rPr>
      <t>あ</t>
    </r>
    <rPh sb="0" eb="1">
      <t>ヨッ</t>
    </rPh>
    <phoneticPr fontId="3"/>
  </si>
  <si>
    <t>「先に　笑顔で　元気よく」あいさつをしていますか。</t>
    <rPh sb="1" eb="2">
      <t>サキ</t>
    </rPh>
    <rPh sb="4" eb="6">
      <t>エガオ</t>
    </rPh>
    <rPh sb="8" eb="10">
      <t>ゲンキ</t>
    </rPh>
    <phoneticPr fontId="3"/>
  </si>
  <si>
    <t>「ありがとう。」が言えますか。</t>
    <rPh sb="9" eb="10">
      <t>イ</t>
    </rPh>
    <phoneticPr fontId="3"/>
  </si>
  <si>
    <t>身の回りの整理をしたり，後片付けをしたりしていますか。</t>
    <rPh sb="0" eb="1">
      <t>ミ</t>
    </rPh>
    <rPh sb="2" eb="3">
      <t>マワ</t>
    </rPh>
    <rPh sb="5" eb="7">
      <t>セイリ</t>
    </rPh>
    <rPh sb="12" eb="15">
      <t>アトカタヅ</t>
    </rPh>
    <phoneticPr fontId="3"/>
  </si>
  <si>
    <t>廊下を静かに移動していますか。</t>
    <rPh sb="0" eb="2">
      <t>ロウカ</t>
    </rPh>
    <rPh sb="3" eb="4">
      <t>シズ</t>
    </rPh>
    <rPh sb="6" eb="8">
      <t>イドウ</t>
    </rPh>
    <phoneticPr fontId="3"/>
  </si>
  <si>
    <t>学校・学級（自分のクラス）は，楽しいですか。</t>
    <rPh sb="0" eb="2">
      <t>ガッコウ</t>
    </rPh>
    <rPh sb="3" eb="5">
      <t>ガッキュウ</t>
    </rPh>
    <rPh sb="6" eb="8">
      <t>ジブン</t>
    </rPh>
    <rPh sb="15" eb="16">
      <t>タノ</t>
    </rPh>
    <phoneticPr fontId="3"/>
  </si>
  <si>
    <t>困ったときやわからないことがあるときに，先生は相談にのってくれますか。</t>
    <rPh sb="0" eb="1">
      <t>コマ</t>
    </rPh>
    <rPh sb="20" eb="22">
      <t>センセイ</t>
    </rPh>
    <rPh sb="23" eb="25">
      <t>ソウダン</t>
    </rPh>
    <phoneticPr fontId="3"/>
  </si>
  <si>
    <t>さわやか活動は楽しいですか。（さわやかタイム・さわやかそうじ）</t>
    <rPh sb="4" eb="6">
      <t>カツドウ</t>
    </rPh>
    <rPh sb="7" eb="8">
      <t>タノ</t>
    </rPh>
    <phoneticPr fontId="3"/>
  </si>
  <si>
    <t>朝は，何時に起きていますか。</t>
    <rPh sb="0" eb="1">
      <t>アサ</t>
    </rPh>
    <rPh sb="3" eb="5">
      <t>ナンジ</t>
    </rPh>
    <rPh sb="6" eb="7">
      <t>オ</t>
    </rPh>
    <phoneticPr fontId="3"/>
  </si>
  <si>
    <t>夜は，何時に寝ていますか。</t>
    <rPh sb="0" eb="1">
      <t>ヨル</t>
    </rPh>
    <rPh sb="3" eb="5">
      <t>ナンジ</t>
    </rPh>
    <rPh sb="6" eb="7">
      <t>ネ</t>
    </rPh>
    <phoneticPr fontId="3"/>
  </si>
  <si>
    <t>６時前</t>
    <rPh sb="1" eb="3">
      <t>ジマエ</t>
    </rPh>
    <phoneticPr fontId="3"/>
  </si>
  <si>
    <t>６時～６時半</t>
    <rPh sb="1" eb="2">
      <t>ジ</t>
    </rPh>
    <rPh sb="4" eb="6">
      <t>ジハン</t>
    </rPh>
    <phoneticPr fontId="3"/>
  </si>
  <si>
    <t>６時半～７時</t>
    <rPh sb="1" eb="3">
      <t>ジハン</t>
    </rPh>
    <rPh sb="5" eb="6">
      <t>ジ</t>
    </rPh>
    <phoneticPr fontId="3"/>
  </si>
  <si>
    <t>８時前</t>
    <rPh sb="1" eb="3">
      <t>ジマエ</t>
    </rPh>
    <phoneticPr fontId="3"/>
  </si>
  <si>
    <t>８時～９時</t>
    <rPh sb="1" eb="2">
      <t>ジ</t>
    </rPh>
    <rPh sb="4" eb="5">
      <t>ジ</t>
    </rPh>
    <phoneticPr fontId="3"/>
  </si>
  <si>
    <t>９時～１０時</t>
    <rPh sb="1" eb="2">
      <t>ジ</t>
    </rPh>
    <rPh sb="5" eb="6">
      <t>ジ</t>
    </rPh>
    <phoneticPr fontId="3"/>
  </si>
  <si>
    <t>７時～７時半</t>
    <rPh sb="1" eb="2">
      <t>ジ</t>
    </rPh>
    <rPh sb="4" eb="5">
      <t>ジ</t>
    </rPh>
    <rPh sb="5" eb="6">
      <t>ハン</t>
    </rPh>
    <phoneticPr fontId="3"/>
  </si>
  <si>
    <t>７時半～８時</t>
    <rPh sb="1" eb="3">
      <t>ジハン</t>
    </rPh>
    <rPh sb="5" eb="6">
      <t>ジ</t>
    </rPh>
    <phoneticPr fontId="3"/>
  </si>
  <si>
    <t>１０時～１１時</t>
    <rPh sb="2" eb="3">
      <t>ジ</t>
    </rPh>
    <rPh sb="6" eb="7">
      <t>ジ</t>
    </rPh>
    <phoneticPr fontId="3"/>
  </si>
  <si>
    <t>１１時～</t>
    <rPh sb="2" eb="3">
      <t>ジ</t>
    </rPh>
    <phoneticPr fontId="3"/>
  </si>
  <si>
    <t>朝ご飯は，毎日食べてきていますか。</t>
    <rPh sb="0" eb="1">
      <t>アサ</t>
    </rPh>
    <rPh sb="2" eb="3">
      <t>ハン</t>
    </rPh>
    <rPh sb="5" eb="7">
      <t>マイニチ</t>
    </rPh>
    <rPh sb="7" eb="8">
      <t>タ</t>
    </rPh>
    <phoneticPr fontId="3"/>
  </si>
  <si>
    <t>いつも食べる</t>
    <rPh sb="3" eb="4">
      <t>タ</t>
    </rPh>
    <phoneticPr fontId="3"/>
  </si>
  <si>
    <t>ときどき食べる</t>
    <rPh sb="4" eb="5">
      <t>タ</t>
    </rPh>
    <phoneticPr fontId="3"/>
  </si>
  <si>
    <t>食べない</t>
    <rPh sb="0" eb="1">
      <t>タ</t>
    </rPh>
    <phoneticPr fontId="3"/>
  </si>
  <si>
    <t>①休み時間　②勉強・学習　③友達とのおしゃべり</t>
    <rPh sb="1" eb="2">
      <t>ヤス</t>
    </rPh>
    <rPh sb="3" eb="5">
      <t>ジカン</t>
    </rPh>
    <rPh sb="7" eb="9">
      <t>ベンキョウ</t>
    </rPh>
    <rPh sb="10" eb="12">
      <t>ガクシュウ</t>
    </rPh>
    <rPh sb="14" eb="16">
      <t>トモダチ</t>
    </rPh>
    <phoneticPr fontId="3"/>
  </si>
  <si>
    <t>学校生活で一番楽しいことは，何ですか。</t>
    <rPh sb="0" eb="2">
      <t>ガッコウ</t>
    </rPh>
    <rPh sb="2" eb="4">
      <t>セイカツ</t>
    </rPh>
    <rPh sb="5" eb="7">
      <t>イチバン</t>
    </rPh>
    <rPh sb="7" eb="8">
      <t>タノ</t>
    </rPh>
    <rPh sb="14" eb="15">
      <t>ナン</t>
    </rPh>
    <phoneticPr fontId="3"/>
  </si>
  <si>
    <t>①食事の準備・配膳　②風呂そうじ　③洗濯物たたみ</t>
    <rPh sb="1" eb="3">
      <t>ショクジ</t>
    </rPh>
    <rPh sb="4" eb="6">
      <t>ジュンビ</t>
    </rPh>
    <rPh sb="7" eb="9">
      <t>ハイゼン</t>
    </rPh>
    <rPh sb="11" eb="13">
      <t>フロ</t>
    </rPh>
    <rPh sb="18" eb="21">
      <t>センタクモノ</t>
    </rPh>
    <phoneticPr fontId="3"/>
  </si>
  <si>
    <t>毎日，必ずしているお手伝いは何ですか。</t>
    <rPh sb="0" eb="2">
      <t>マイニチ</t>
    </rPh>
    <rPh sb="3" eb="4">
      <t>カナラ</t>
    </rPh>
    <rPh sb="10" eb="12">
      <t>テツダ</t>
    </rPh>
    <rPh sb="14" eb="15">
      <t>ナン</t>
    </rPh>
    <phoneticPr fontId="3"/>
  </si>
  <si>
    <t>【考察】　改善のための指導の重点は，次の通りです。
○総括的には，評価点４を１００％の到達率とすると３．１（７０％）～３．９（９７％）の間にあり，学校生活についてほぼ満足していることがわかります。その中で改善を要するものは「６　自分の考えを発表すること」です。
〇９０％以上の到達率を示したものが「１・３・１３・１６・１７」の５項目で，友だちや係の仕事を大切にし，挨拶をすることで学校やクラスでの自分の居場所を見つけ，安心感を獲得し，困った時には担任に相談する児童の姿が伺えます。どの項目も社会性を養う上で大切な能力や習慣であり，今後各クラス･学年･学校全体で取り組んでいきます。
●「６．自分の考えを発表すること」は，まず自分の考えをもつことが大切で，基礎的･基本的な知識と技能をさらに身に付けさせることができるよう支援していきます。また，自由に気兼ねなく発表できる学級が大切であり，特別活動や道徳を中心に各教科の学習を活用しながら，互いに支え合う集団づくりに励みます。</t>
    <rPh sb="1" eb="3">
      <t>コウサツ</t>
    </rPh>
    <rPh sb="5" eb="7">
      <t>カイゼン</t>
    </rPh>
    <rPh sb="11" eb="13">
      <t>シドウ</t>
    </rPh>
    <rPh sb="14" eb="16">
      <t>ジュウテン</t>
    </rPh>
    <rPh sb="18" eb="19">
      <t>ツギ</t>
    </rPh>
    <rPh sb="20" eb="21">
      <t>トオ</t>
    </rPh>
    <rPh sb="27" eb="30">
      <t>ソウカツテキ</t>
    </rPh>
    <rPh sb="33" eb="36">
      <t>ヒョウカテン</t>
    </rPh>
    <rPh sb="43" eb="46">
      <t>トウタツリツ</t>
    </rPh>
    <rPh sb="68" eb="69">
      <t>アイダ</t>
    </rPh>
    <rPh sb="73" eb="75">
      <t>ガッコウ</t>
    </rPh>
    <rPh sb="75" eb="77">
      <t>セイカツ</t>
    </rPh>
    <rPh sb="83" eb="85">
      <t>マンゾク</t>
    </rPh>
    <rPh sb="100" eb="101">
      <t>ナカ</t>
    </rPh>
    <rPh sb="102" eb="104">
      <t>カイゼン</t>
    </rPh>
    <rPh sb="105" eb="106">
      <t>ヨウ</t>
    </rPh>
    <rPh sb="114" eb="116">
      <t>ジブン</t>
    </rPh>
    <rPh sb="117" eb="118">
      <t>カンガ</t>
    </rPh>
    <rPh sb="120" eb="122">
      <t>ハッピョウ</t>
    </rPh>
    <rPh sb="135" eb="137">
      <t>イジョウ</t>
    </rPh>
    <rPh sb="138" eb="141">
      <t>トウタツリツ</t>
    </rPh>
    <rPh sb="142" eb="143">
      <t>シメ</t>
    </rPh>
    <rPh sb="164" eb="166">
      <t>コウモク</t>
    </rPh>
    <rPh sb="168" eb="169">
      <t>トモ</t>
    </rPh>
    <rPh sb="172" eb="173">
      <t>カカリ</t>
    </rPh>
    <rPh sb="174" eb="176">
      <t>シゴト</t>
    </rPh>
    <rPh sb="177" eb="179">
      <t>タイセツ</t>
    </rPh>
    <rPh sb="182" eb="184">
      <t>アイサツ</t>
    </rPh>
    <rPh sb="190" eb="192">
      <t>ガッコウ</t>
    </rPh>
    <rPh sb="198" eb="200">
      <t>ジブン</t>
    </rPh>
    <rPh sb="201" eb="204">
      <t>イバショ</t>
    </rPh>
    <rPh sb="205" eb="206">
      <t>ミ</t>
    </rPh>
    <rPh sb="217" eb="218">
      <t>コマ</t>
    </rPh>
    <rPh sb="220" eb="221">
      <t>トキ</t>
    </rPh>
    <rPh sb="223" eb="225">
      <t>タンニン</t>
    </rPh>
    <rPh sb="226" eb="228">
      <t>ソウダン</t>
    </rPh>
    <rPh sb="230" eb="232">
      <t>ジドウ</t>
    </rPh>
    <rPh sb="233" eb="234">
      <t>スガタ</t>
    </rPh>
    <rPh sb="235" eb="236">
      <t>ウカガ</t>
    </rPh>
    <rPh sb="242" eb="244">
      <t>コウモク</t>
    </rPh>
    <rPh sb="245" eb="248">
      <t>シャカイセイ</t>
    </rPh>
    <rPh sb="249" eb="250">
      <t>ヤシナ</t>
    </rPh>
    <rPh sb="251" eb="252">
      <t>ウエ</t>
    </rPh>
    <rPh sb="253" eb="255">
      <t>タイセツ</t>
    </rPh>
    <rPh sb="256" eb="258">
      <t>ノウリョク</t>
    </rPh>
    <rPh sb="259" eb="261">
      <t>シュウカン</t>
    </rPh>
    <rPh sb="265" eb="267">
      <t>コンゴ</t>
    </rPh>
    <rPh sb="267" eb="268">
      <t>カク</t>
    </rPh>
    <rPh sb="272" eb="274">
      <t>ガクネン</t>
    </rPh>
    <rPh sb="275" eb="277">
      <t>ガッコウ</t>
    </rPh>
    <rPh sb="277" eb="279">
      <t>ゼンタイ</t>
    </rPh>
    <rPh sb="280" eb="281">
      <t>ト</t>
    </rPh>
    <rPh sb="282" eb="283">
      <t>ク</t>
    </rPh>
    <rPh sb="408" eb="410">
      <t>ガクシュウ</t>
    </rPh>
    <rPh sb="418" eb="419">
      <t>タガ</t>
    </rPh>
    <rPh sb="421" eb="422">
      <t>ササ</t>
    </rPh>
    <rPh sb="423" eb="424">
      <t>ア</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</si>
</sst>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14" x14ac:knownFonts="1">
    <font>
      <sz val="11"/>
      <name val="ＭＳ Ｐゴシック"/>
      <family val="3"/>
      <charset val="128"/>
    </font>
    <font>
      <sz val="11"/>
      <name val="ＭＳ Ｐゴシック"/>
      <family val="3"/>
      <charset val="128"/>
    </font>
    <font>
      <sz val="11"/>
      <name val="HGS教科書体"/>
      <family val="1"/>
      <charset val="128"/>
    </font>
    <font>
      <sz val="6"/>
      <name val="ＭＳ Ｐゴシック"/>
      <family val="3"/>
      <charset val="128"/>
    </font>
    <font>
      <sz val="12"/>
      <name val="HGS教科書体"/>
      <family val="1"/>
      <charset val="128"/>
    </font>
    <font>
      <sz val="8"/>
      <name val="HGS教科書体"/>
      <family val="1"/>
      <charset val="128"/>
    </font>
    <font>
      <sz val="11"/>
      <name val="ＭＳ ゴシック"/>
      <family val="3"/>
      <charset val="128"/>
    </font>
    <font>
      <sz val="11"/>
      <color indexed="10"/>
      <name val="HGS教科書体"/>
      <family val="1"/>
      <charset val="128"/>
    </font>
    <font>
      <sz val="6"/>
      <name val="HGS教科書体"/>
      <family val="1"/>
      <charset val="128"/>
    </font>
    <font>
      <sz val="11"/>
      <name val="AR丸ゴシック体M"/>
      <family val="3"/>
      <charset val="128"/>
    </font>
    <font>
      <b/>
      <sz val="11"/>
      <name val="AR丸ゴシック体M"/>
      <family val="3"/>
      <charset val="128"/>
    </font>
    <font>
      <sz val="12"/>
      <name val="HGSｺﾞｼｯｸE"/>
      <family val="3"/>
      <charset val="128"/>
    </font>
    <font>
      <sz val="9"/>
      <name val="HGS教科書体"/>
      <family val="1"/>
      <charset val="128"/>
    </font>
    <font>
      <b/>
      <sz val="11"/>
      <name val="ＭＳ Ｐゴシック"/>
      <family val="3"/>
      <charset val="128"/>
      <scheme val="major"/>
    </font>
  </fonts>
  <fills count="5">
    <fill>
      <patternFill patternType="none"/>
    </fill>
    <fill>
      <patternFill patternType="gray125"/>
    </fill>
    <fill>
      <patternFill patternType="solid">
        <fgColor indexed="42"/>
        <bgColor indexed="64"/>
      </patternFill>
    </fill>
    <fill>
      <patternFill patternType="solid">
        <fgColor indexed="45"/>
        <bgColor indexed="64"/>
      </patternFill>
    </fill>
    <fill>
      <patternFill patternType="solid">
        <fgColor indexed="51"/>
        <bgColor indexed="64"/>
      </patternFill>
    </fill>
  </fills>
  <borders count="4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hair">
        <color indexed="64"/>
      </left>
      <right/>
      <top/>
      <bottom/>
      <diagonal/>
    </border>
    <border>
      <left/>
      <right style="medium">
        <color indexed="64"/>
      </right>
      <top/>
      <bottom/>
      <diagonal/>
    </border>
    <border>
      <left style="thin">
        <color indexed="64"/>
      </left>
      <right style="medium">
        <color indexed="64"/>
      </right>
      <top/>
      <bottom/>
      <diagonal/>
    </border>
    <border>
      <left/>
      <right style="hair">
        <color indexed="64"/>
      </right>
      <top/>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45">
    <xf numFmtId="0" fontId="0" fillId="0" borderId="0" xfId="0">
      <alignment vertical="center"/>
    </xf>
    <xf numFmtId="0" fontId="2" fillId="0" borderId="0" xfId="0" applyFont="1">
      <alignment vertical="center"/>
    </xf>
    <xf numFmtId="0" fontId="2" fillId="0" borderId="4" xfId="0" applyFont="1" applyBorder="1">
      <alignment vertical="center"/>
    </xf>
    <xf numFmtId="0" fontId="8" fillId="0" borderId="0" xfId="0" applyFont="1" applyAlignment="1"/>
    <xf numFmtId="0" fontId="2" fillId="0" borderId="20" xfId="0" applyFont="1" applyBorder="1">
      <alignment vertical="center"/>
    </xf>
    <xf numFmtId="0" fontId="8" fillId="0" borderId="26" xfId="0" applyFont="1" applyBorder="1" applyAlignment="1"/>
    <xf numFmtId="0" fontId="2" fillId="0" borderId="26" xfId="0" applyFont="1" applyBorder="1">
      <alignment vertical="center"/>
    </xf>
    <xf numFmtId="0" fontId="2" fillId="0" borderId="34" xfId="0" applyFont="1" applyBorder="1">
      <alignment vertical="center"/>
    </xf>
    <xf numFmtId="0" fontId="2" fillId="0" borderId="26" xfId="0" applyFont="1" applyBorder="1" applyAlignment="1">
      <alignment horizontal="center" vertical="center"/>
    </xf>
    <xf numFmtId="176" fontId="2" fillId="0" borderId="26" xfId="0" applyNumberFormat="1" applyFont="1" applyBorder="1" applyAlignment="1">
      <alignment horizontal="center" vertical="center"/>
    </xf>
    <xf numFmtId="0" fontId="2" fillId="0" borderId="0" xfId="0" applyFont="1" applyBorder="1" applyAlignment="1">
      <alignment vertical="center"/>
    </xf>
    <xf numFmtId="0" fontId="2" fillId="0" borderId="36" xfId="0" applyFont="1" applyBorder="1" applyAlignment="1">
      <alignment vertical="top"/>
    </xf>
    <xf numFmtId="0" fontId="2" fillId="0" borderId="0" xfId="0" applyFont="1" applyBorder="1" applyAlignment="1">
      <alignment vertical="top"/>
    </xf>
    <xf numFmtId="0" fontId="2" fillId="0" borderId="37" xfId="0" applyFont="1" applyBorder="1" applyAlignment="1">
      <alignment vertical="top"/>
    </xf>
    <xf numFmtId="0" fontId="2" fillId="0" borderId="0" xfId="0" applyFont="1" applyBorder="1">
      <alignment vertical="center"/>
    </xf>
    <xf numFmtId="0" fontId="2" fillId="0" borderId="38" xfId="0" applyFont="1" applyBorder="1">
      <alignment vertical="center"/>
    </xf>
    <xf numFmtId="0" fontId="2" fillId="0" borderId="0" xfId="0" applyFont="1" applyBorder="1" applyAlignment="1">
      <alignment horizontal="center" vertical="center"/>
    </xf>
    <xf numFmtId="176" fontId="2" fillId="0" borderId="0" xfId="0" applyNumberFormat="1" applyFont="1" applyBorder="1" applyAlignment="1">
      <alignment horizontal="center" vertical="center"/>
    </xf>
    <xf numFmtId="0" fontId="12" fillId="0" borderId="0" xfId="0" applyFont="1" applyBorder="1" applyAlignment="1">
      <alignment vertical="top"/>
    </xf>
    <xf numFmtId="0" fontId="12" fillId="0" borderId="39" xfId="0" applyFont="1" applyFill="1" applyBorder="1" applyAlignment="1">
      <alignment horizontal="center" vertical="center"/>
    </xf>
    <xf numFmtId="0" fontId="12" fillId="0" borderId="0" xfId="0" applyFont="1" applyBorder="1" applyAlignment="1">
      <alignment horizontal="left" vertical="center"/>
    </xf>
    <xf numFmtId="0" fontId="12" fillId="0" borderId="40" xfId="0" applyFont="1" applyBorder="1" applyAlignment="1">
      <alignment horizontal="left" vertical="center"/>
    </xf>
    <xf numFmtId="0" fontId="8" fillId="0" borderId="0" xfId="0" applyFont="1" applyFill="1" applyBorder="1" applyAlignment="1">
      <alignment horizontal="center" vertical="center"/>
    </xf>
    <xf numFmtId="0" fontId="8" fillId="0" borderId="38" xfId="0" applyFont="1" applyFill="1" applyBorder="1" applyAlignment="1">
      <alignment horizontal="center" vertical="center"/>
    </xf>
    <xf numFmtId="0" fontId="12" fillId="0" borderId="0" xfId="0" applyFont="1" applyBorder="1" applyAlignment="1">
      <alignment horizontal="left" vertical="top"/>
    </xf>
    <xf numFmtId="0" fontId="2" fillId="0" borderId="32" xfId="0" applyFont="1" applyBorder="1" applyAlignment="1">
      <alignment horizontal="center" vertical="center"/>
    </xf>
    <xf numFmtId="0" fontId="12" fillId="0" borderId="16" xfId="0" applyFont="1" applyBorder="1" applyAlignment="1">
      <alignment horizontal="right" vertical="center"/>
    </xf>
    <xf numFmtId="0" fontId="12" fillId="0" borderId="4" xfId="0" applyFont="1" applyBorder="1" applyAlignment="1">
      <alignment horizontal="right" vertical="center"/>
    </xf>
    <xf numFmtId="0" fontId="12" fillId="0" borderId="4" xfId="0" applyFont="1" applyFill="1" applyBorder="1" applyAlignment="1">
      <alignment horizontal="right" vertical="center"/>
    </xf>
    <xf numFmtId="0" fontId="12" fillId="0" borderId="26" xfId="0" applyFont="1" applyFill="1" applyBorder="1" applyAlignment="1">
      <alignment horizontal="left" vertical="center"/>
    </xf>
    <xf numFmtId="0" fontId="12" fillId="0" borderId="4" xfId="0" applyFont="1" applyFill="1" applyBorder="1" applyAlignment="1">
      <alignment horizontal="left" vertical="center"/>
    </xf>
    <xf numFmtId="0" fontId="12" fillId="0" borderId="41" xfId="0" applyFont="1" applyFill="1" applyBorder="1" applyAlignment="1">
      <alignment horizontal="right" vertical="center"/>
    </xf>
    <xf numFmtId="0" fontId="0" fillId="0" borderId="4" xfId="0" applyFill="1" applyBorder="1" applyAlignment="1">
      <alignment horizontal="right" vertical="center"/>
    </xf>
    <xf numFmtId="0" fontId="12" fillId="0" borderId="26"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0" xfId="0" applyFont="1" applyBorder="1" applyAlignment="1"/>
    <xf numFmtId="0" fontId="12" fillId="0" borderId="33" xfId="0" applyFont="1" applyBorder="1" applyAlignment="1">
      <alignment horizontal="right" vertical="center"/>
    </xf>
    <xf numFmtId="0" fontId="0" fillId="0" borderId="26" xfId="0" applyBorder="1" applyAlignment="1">
      <alignment horizontal="right" vertical="center"/>
    </xf>
    <xf numFmtId="0" fontId="0" fillId="0" borderId="26" xfId="0" applyFill="1" applyBorder="1" applyAlignment="1">
      <alignment horizontal="center" vertical="center"/>
    </xf>
    <xf numFmtId="0" fontId="12" fillId="0" borderId="26" xfId="0" applyFont="1" applyFill="1" applyBorder="1" applyAlignment="1">
      <alignment horizontal="right" vertical="center"/>
    </xf>
    <xf numFmtId="0" fontId="0" fillId="0" borderId="26" xfId="0" applyFill="1" applyBorder="1" applyAlignment="1">
      <alignment horizontal="right" vertical="center"/>
    </xf>
    <xf numFmtId="0" fontId="0" fillId="0" borderId="34" xfId="0" applyBorder="1" applyAlignment="1">
      <alignment horizontal="center" vertical="center"/>
    </xf>
    <xf numFmtId="0" fontId="0" fillId="0" borderId="39" xfId="0" applyBorder="1" applyAlignment="1">
      <alignment horizontal="center" vertical="center"/>
    </xf>
    <xf numFmtId="0" fontId="2" fillId="0" borderId="16" xfId="0" applyFont="1" applyBorder="1" applyAlignment="1">
      <alignment vertical="top"/>
    </xf>
    <xf numFmtId="0" fontId="2" fillId="0" borderId="4" xfId="0" applyFont="1" applyBorder="1" applyAlignment="1">
      <alignment vertical="top"/>
    </xf>
    <xf numFmtId="0" fontId="0" fillId="0" borderId="41" xfId="0" applyBorder="1" applyAlignment="1">
      <alignment horizontal="right" vertical="center"/>
    </xf>
    <xf numFmtId="0" fontId="0" fillId="0" borderId="4" xfId="0" applyBorder="1" applyAlignment="1">
      <alignment horizontal="right" vertical="center"/>
    </xf>
    <xf numFmtId="0" fontId="0" fillId="0" borderId="4" xfId="0" applyBorder="1" applyAlignment="1">
      <alignment horizontal="center" vertical="center"/>
    </xf>
    <xf numFmtId="0" fontId="0" fillId="0" borderId="42" xfId="0" applyBorder="1" applyAlignment="1">
      <alignment horizontal="center" vertical="center"/>
    </xf>
    <xf numFmtId="0" fontId="2" fillId="0" borderId="44" xfId="0" applyFont="1" applyBorder="1" applyAlignment="1">
      <alignment vertical="top"/>
    </xf>
    <xf numFmtId="0" fontId="2" fillId="0" borderId="15" xfId="0" applyFont="1" applyBorder="1" applyAlignment="1">
      <alignment vertical="top"/>
    </xf>
    <xf numFmtId="0" fontId="2" fillId="0" borderId="31" xfId="0" applyFont="1" applyBorder="1" applyAlignment="1">
      <alignment horizontal="center" vertical="center"/>
    </xf>
    <xf numFmtId="0" fontId="2" fillId="0" borderId="43" xfId="0" applyFont="1" applyBorder="1" applyAlignment="1">
      <alignment horizontal="center" vertical="center"/>
    </xf>
    <xf numFmtId="0" fontId="8" fillId="0" borderId="13" xfId="0" applyFont="1" applyBorder="1" applyAlignment="1"/>
    <xf numFmtId="0" fontId="0" fillId="0" borderId="26" xfId="0" applyBorder="1" applyAlignment="1"/>
    <xf numFmtId="0" fontId="2" fillId="3" borderId="33" xfId="0" applyFont="1" applyFill="1" applyBorder="1" applyAlignment="1">
      <alignment vertical="center" shrinkToFit="1"/>
    </xf>
    <xf numFmtId="0" fontId="2" fillId="3" borderId="26" xfId="0" applyFont="1" applyFill="1" applyBorder="1" applyAlignment="1">
      <alignment vertical="center" shrinkToFit="1"/>
    </xf>
    <xf numFmtId="0" fontId="2" fillId="3" borderId="34" xfId="0" applyFont="1" applyFill="1" applyBorder="1" applyAlignment="1">
      <alignment vertical="center" shrinkToFit="1"/>
    </xf>
    <xf numFmtId="0" fontId="2" fillId="3" borderId="45" xfId="0" applyFont="1" applyFill="1" applyBorder="1" applyAlignment="1">
      <alignment vertical="center" shrinkToFit="1"/>
    </xf>
    <xf numFmtId="0" fontId="2" fillId="3" borderId="15" xfId="0" applyFont="1" applyFill="1" applyBorder="1" applyAlignment="1">
      <alignment vertical="center" shrinkToFit="1"/>
    </xf>
    <xf numFmtId="0" fontId="2" fillId="3" borderId="46" xfId="0" applyFont="1" applyFill="1" applyBorder="1" applyAlignment="1">
      <alignment vertical="center" shrinkToFit="1"/>
    </xf>
    <xf numFmtId="0" fontId="13" fillId="0" borderId="0" xfId="0" applyFont="1" applyAlignment="1">
      <alignment horizontal="left" vertical="top" wrapText="1"/>
    </xf>
    <xf numFmtId="0" fontId="8" fillId="0" borderId="0" xfId="0" applyFont="1" applyBorder="1" applyAlignment="1">
      <alignment horizontal="right" vertical="center"/>
    </xf>
    <xf numFmtId="0" fontId="2" fillId="3" borderId="11" xfId="0" quotePrefix="1" applyFont="1" applyFill="1" applyBorder="1" applyAlignment="1">
      <alignment horizontal="center" vertical="center"/>
    </xf>
    <xf numFmtId="0" fontId="2" fillId="3" borderId="12" xfId="0" applyFont="1" applyFill="1" applyBorder="1" applyAlignment="1">
      <alignment horizontal="center" vertical="center"/>
    </xf>
    <xf numFmtId="0" fontId="2" fillId="0" borderId="32" xfId="0" applyFont="1" applyBorder="1" applyAlignment="1">
      <alignment horizontal="center" vertical="center"/>
    </xf>
    <xf numFmtId="0" fontId="8" fillId="0" borderId="13" xfId="0" applyFont="1" applyBorder="1" applyAlignment="1">
      <alignment horizontal="left"/>
    </xf>
    <xf numFmtId="0" fontId="8" fillId="0" borderId="26" xfId="0" applyFont="1" applyBorder="1" applyAlignment="1">
      <alignment horizontal="left"/>
    </xf>
    <xf numFmtId="0" fontId="2" fillId="3" borderId="41" xfId="0" applyFont="1" applyFill="1" applyBorder="1" applyAlignment="1">
      <alignment vertical="center" shrinkToFit="1"/>
    </xf>
    <xf numFmtId="0" fontId="2" fillId="3" borderId="4" xfId="0" applyFont="1" applyFill="1" applyBorder="1" applyAlignment="1">
      <alignment vertical="center" shrinkToFit="1"/>
    </xf>
    <xf numFmtId="0" fontId="2" fillId="3" borderId="42" xfId="0" applyFont="1" applyFill="1" applyBorder="1" applyAlignment="1">
      <alignment vertical="center" shrinkToFit="1"/>
    </xf>
    <xf numFmtId="0" fontId="2" fillId="0" borderId="16" xfId="0" applyFont="1" applyBorder="1" applyAlignment="1">
      <alignment horizontal="left" vertical="top"/>
    </xf>
    <xf numFmtId="0" fontId="2" fillId="0" borderId="4" xfId="0" applyFont="1" applyBorder="1" applyAlignment="1">
      <alignment horizontal="left" vertical="top"/>
    </xf>
    <xf numFmtId="0" fontId="2" fillId="0" borderId="35" xfId="0" applyFont="1" applyBorder="1" applyAlignment="1">
      <alignment horizontal="center" vertical="center"/>
    </xf>
    <xf numFmtId="0" fontId="0" fillId="0" borderId="0" xfId="0" applyBorder="1" applyAlignment="1"/>
    <xf numFmtId="0" fontId="8" fillId="0" borderId="37" xfId="0" applyFont="1" applyBorder="1" applyAlignment="1">
      <alignment horizontal="right" vertical="center"/>
    </xf>
    <xf numFmtId="0" fontId="8" fillId="0" borderId="28" xfId="0" applyFont="1" applyBorder="1" applyAlignment="1">
      <alignment horizontal="right" vertical="center"/>
    </xf>
    <xf numFmtId="0" fontId="12" fillId="0" borderId="36" xfId="0" applyFont="1" applyBorder="1" applyAlignment="1">
      <alignment horizontal="right" vertical="center" shrinkToFit="1"/>
    </xf>
    <xf numFmtId="0" fontId="12" fillId="0" borderId="0" xfId="0" applyFont="1" applyBorder="1" applyAlignment="1">
      <alignment horizontal="right" vertical="center" shrinkToFit="1"/>
    </xf>
    <xf numFmtId="0" fontId="12" fillId="0" borderId="28" xfId="0" applyFont="1" applyBorder="1" applyAlignment="1">
      <alignment horizontal="right" vertical="center" shrinkToFit="1"/>
    </xf>
    <xf numFmtId="0" fontId="12" fillId="0" borderId="37" xfId="0" applyFont="1" applyBorder="1" applyAlignment="1">
      <alignment horizontal="right" vertical="center" shrinkToFit="1"/>
    </xf>
    <xf numFmtId="0" fontId="0" fillId="0" borderId="0" xfId="0" applyBorder="1" applyAlignment="1">
      <alignment horizontal="right" vertical="center" shrinkToFit="1"/>
    </xf>
    <xf numFmtId="0" fontId="0" fillId="0" borderId="28" xfId="0" applyBorder="1" applyAlignment="1">
      <alignment horizontal="right" vertical="center" shrinkToFit="1"/>
    </xf>
    <xf numFmtId="176" fontId="2" fillId="0" borderId="5" xfId="0" applyNumberFormat="1" applyFont="1" applyFill="1" applyBorder="1" applyAlignment="1">
      <alignment horizontal="center" vertical="center"/>
    </xf>
    <xf numFmtId="0" fontId="8" fillId="0" borderId="33" xfId="0" applyFont="1" applyBorder="1" applyAlignment="1"/>
    <xf numFmtId="0" fontId="2" fillId="0" borderId="5" xfId="0" applyFont="1" applyBorder="1" applyAlignment="1">
      <alignment horizontal="center" vertical="center"/>
    </xf>
    <xf numFmtId="0" fontId="2" fillId="0" borderId="16" xfId="0" applyFont="1" applyBorder="1" applyAlignment="1">
      <alignment horizontal="left" vertical="top" shrinkToFit="1"/>
    </xf>
    <xf numFmtId="0" fontId="2" fillId="0" borderId="4" xfId="0" applyFont="1" applyBorder="1" applyAlignment="1">
      <alignment horizontal="left" vertical="top" shrinkToFi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25" xfId="0" applyFont="1" applyBorder="1" applyAlignment="1">
      <alignment horizontal="center" vertical="center"/>
    </xf>
    <xf numFmtId="0" fontId="2" fillId="0" borderId="29" xfId="0" applyFont="1" applyBorder="1" applyAlignment="1">
      <alignment horizontal="center" vertical="center"/>
    </xf>
    <xf numFmtId="0" fontId="2" fillId="0" borderId="24" xfId="0" applyFont="1" applyBorder="1" applyAlignment="1">
      <alignment horizontal="center" vertical="center" textRotation="255" shrinkToFit="1"/>
    </xf>
    <xf numFmtId="0" fontId="0" fillId="0" borderId="14"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30" xfId="0" applyBorder="1" applyAlignment="1">
      <alignment horizontal="center" vertical="center" shrinkToFit="1"/>
    </xf>
    <xf numFmtId="0" fontId="0" fillId="0" borderId="17" xfId="0" applyBorder="1" applyAlignment="1">
      <alignment horizontal="center" vertical="center" shrinkToFit="1"/>
    </xf>
    <xf numFmtId="0" fontId="2" fillId="0" borderId="17" xfId="0" applyFont="1" applyBorder="1" applyAlignment="1">
      <alignment horizontal="left" vertical="top" shrinkToFit="1"/>
    </xf>
    <xf numFmtId="0" fontId="2" fillId="0" borderId="14"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17" xfId="0" applyFont="1" applyBorder="1" applyAlignment="1">
      <alignment horizontal="center" vertical="center" textRotation="255" shrinkToFit="1"/>
    </xf>
    <xf numFmtId="0" fontId="2" fillId="0" borderId="17" xfId="0" applyFont="1" applyBorder="1" applyAlignment="1">
      <alignment horizontal="left" vertical="top"/>
    </xf>
    <xf numFmtId="0" fontId="5" fillId="4" borderId="11" xfId="0" applyFont="1" applyFill="1" applyBorder="1" applyAlignment="1">
      <alignment horizontal="center" vertical="center"/>
    </xf>
    <xf numFmtId="0" fontId="5" fillId="4" borderId="12"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9"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2" fillId="0" borderId="0" xfId="0" applyFont="1" applyAlignment="1">
      <alignment horizontal="left" vertical="center" shrinkToFit="1"/>
    </xf>
    <xf numFmtId="0" fontId="2" fillId="3" borderId="11" xfId="0" applyFont="1" applyFill="1" applyBorder="1" applyAlignment="1">
      <alignment horizontal="center" vertical="center"/>
    </xf>
    <xf numFmtId="0" fontId="9" fillId="3" borderId="0" xfId="0" applyFont="1" applyFill="1" applyAlignment="1">
      <alignment horizontal="center" vertical="center" shrinkToFit="1"/>
    </xf>
    <xf numFmtId="176" fontId="2" fillId="0" borderId="13" xfId="0" applyNumberFormat="1" applyFont="1" applyBorder="1" applyAlignment="1">
      <alignment horizontal="center" vertical="center"/>
    </xf>
    <xf numFmtId="176" fontId="2" fillId="0" borderId="14" xfId="0" applyNumberFormat="1" applyFont="1" applyBorder="1" applyAlignment="1">
      <alignment horizontal="center" vertical="center"/>
    </xf>
    <xf numFmtId="176" fontId="2" fillId="0" borderId="16" xfId="0" applyNumberFormat="1" applyFont="1" applyBorder="1" applyAlignment="1">
      <alignment horizontal="center" vertical="center"/>
    </xf>
    <xf numFmtId="176" fontId="2" fillId="0" borderId="17" xfId="0" applyNumberFormat="1" applyFont="1" applyBorder="1" applyAlignment="1">
      <alignment horizontal="center" vertical="center"/>
    </xf>
    <xf numFmtId="0" fontId="10" fillId="0" borderId="15" xfId="0" applyFont="1" applyFill="1" applyBorder="1" applyAlignment="1">
      <alignment vertical="center" shrinkToFi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2" fillId="0" borderId="2" xfId="0" applyFont="1" applyBorder="1" applyAlignment="1">
      <alignment horizontal="center" vertical="center"/>
    </xf>
    <xf numFmtId="0" fontId="1" fillId="0" borderId="2" xfId="0" applyFont="1" applyBorder="1" applyAlignment="1">
      <alignment horizontal="center" vertical="center"/>
    </xf>
    <xf numFmtId="0" fontId="2" fillId="0" borderId="3" xfId="0" applyFont="1" applyBorder="1" applyAlignment="1">
      <alignment horizontal="center" vertical="center"/>
    </xf>
    <xf numFmtId="0" fontId="2" fillId="2" borderId="5" xfId="0" applyFont="1" applyFill="1" applyBorder="1" applyAlignment="1">
      <alignment horizontal="center" vertical="center"/>
    </xf>
    <xf numFmtId="0" fontId="6" fillId="0" borderId="0" xfId="0" applyFont="1" applyAlignment="1">
      <alignment horizontal="center" shrinkToFit="1"/>
    </xf>
    <xf numFmtId="0" fontId="0" fillId="0" borderId="0" xfId="0" applyAlignment="1">
      <alignment horizontal="center" shrinkToFit="1"/>
    </xf>
    <xf numFmtId="0" fontId="0" fillId="0" borderId="5" xfId="0" applyBorder="1" applyAlignment="1">
      <alignment horizontal="center" vertical="center"/>
    </xf>
    <xf numFmtId="0" fontId="2" fillId="0" borderId="7" xfId="0" applyFont="1" applyBorder="1" applyAlignment="1">
      <alignment horizontal="center" vertical="center"/>
    </xf>
    <xf numFmtId="176" fontId="7" fillId="0" borderId="5" xfId="0" applyNumberFormat="1" applyFont="1" applyBorder="1" applyAlignment="1">
      <alignment horizontal="center" vertical="center"/>
    </xf>
    <xf numFmtId="0" fontId="0" fillId="0" borderId="7"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28575</xdr:rowOff>
    </xdr:from>
    <xdr:to>
      <xdr:col>20</xdr:col>
      <xdr:colOff>123825</xdr:colOff>
      <xdr:row>2</xdr:row>
      <xdr:rowOff>66675</xdr:rowOff>
    </xdr:to>
    <xdr:sp macro="" textlink="">
      <xdr:nvSpPr>
        <xdr:cNvPr id="2" name="WordArt 1"/>
        <xdr:cNvSpPr>
          <a:spLocks noChangeArrowheads="1" noChangeShapeType="1"/>
        </xdr:cNvSpPr>
      </xdr:nvSpPr>
      <xdr:spPr bwMode="auto">
        <a:xfrm>
          <a:off x="28575" y="28575"/>
          <a:ext cx="4381500" cy="419100"/>
        </a:xfrm>
        <a:prstGeom prst="rect">
          <a:avLst/>
        </a:prstGeom>
        <a:noFill/>
        <a:ln w="9525">
          <a:noFill/>
          <a:miter lim="800000"/>
          <a:headEnd/>
          <a:tailEnd/>
        </a:ln>
      </xdr:spPr>
      <xdr:txBody>
        <a:bodyPr vertOverflow="clip" wrap="square" lIns="64008" tIns="32004" rIns="64008" bIns="0" anchor="t" upright="1"/>
        <a:lstStyle/>
        <a:p>
          <a:pPr algn="ctr" rtl="0">
            <a:defRPr sz="1000"/>
          </a:pPr>
          <a:r>
            <a:rPr lang="ja-JP" altLang="en-US" sz="2400" b="0" i="1" u="none" strike="noStrike" baseline="0">
              <a:solidFill>
                <a:srgbClr val="000000"/>
              </a:solidFill>
              <a:latin typeface="HGS創英角ﾎﾟｯﾌﾟ体"/>
              <a:ea typeface="HGS創英角ﾎﾟｯﾌﾟ体"/>
            </a:rPr>
            <a:t>みんなの声を 聞かせてね</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450;&#12531;&#12465;&#12540;&#12488;&#65288;&#20840;&#20816;&#31461;&#65292;2&#24180;&#29983;&#20837;&#21147;&#23436;&#20102;&#65289;.xlsH27,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の１"/>
      <sheetName val="１の２"/>
      <sheetName val="１の３"/>
      <sheetName val="1年全体"/>
      <sheetName val="２の１"/>
      <sheetName val="２の２"/>
      <sheetName val="２の３"/>
      <sheetName val="2年生全体"/>
      <sheetName val="３の１"/>
      <sheetName val="３の２"/>
      <sheetName val="３の３"/>
      <sheetName val="３年生全体"/>
      <sheetName val="４の１"/>
      <sheetName val="４の２"/>
      <sheetName val="４年生全体 "/>
      <sheetName val="５の１"/>
      <sheetName val="５の２"/>
      <sheetName val="５年生全体  "/>
      <sheetName val="６の１"/>
      <sheetName val="６の２"/>
      <sheetName val="６の３"/>
      <sheetName val="６年生全体  "/>
      <sheetName val="全校"/>
      <sheetName val="集計用原本"/>
      <sheetName val="児童用原本"/>
      <sheetName val="Sheet1"/>
    </sheetNames>
    <sheetDataSet>
      <sheetData sheetId="0">
        <row r="1">
          <cell r="AF1">
            <v>14</v>
          </cell>
        </row>
        <row r="2">
          <cell r="AF2">
            <v>15</v>
          </cell>
        </row>
        <row r="9">
          <cell r="AA9">
            <v>27</v>
          </cell>
          <cell r="AC9">
            <v>1</v>
          </cell>
          <cell r="AE9">
            <v>0</v>
          </cell>
          <cell r="AG9">
            <v>0</v>
          </cell>
        </row>
        <row r="11">
          <cell r="AA11">
            <v>23</v>
          </cell>
          <cell r="AC11">
            <v>5</v>
          </cell>
          <cell r="AE11">
            <v>0</v>
          </cell>
          <cell r="AG11">
            <v>0</v>
          </cell>
        </row>
        <row r="13">
          <cell r="AA13">
            <v>26</v>
          </cell>
          <cell r="AC13">
            <v>0</v>
          </cell>
          <cell r="AE13">
            <v>2</v>
          </cell>
          <cell r="AG13">
            <v>0</v>
          </cell>
        </row>
        <row r="15">
          <cell r="AA15">
            <v>19</v>
          </cell>
          <cell r="AC15">
            <v>8</v>
          </cell>
          <cell r="AE15">
            <v>1</v>
          </cell>
          <cell r="AG15">
            <v>0</v>
          </cell>
        </row>
        <row r="17">
          <cell r="AA17">
            <v>21</v>
          </cell>
          <cell r="AC17">
            <v>7</v>
          </cell>
          <cell r="AE17">
            <v>0</v>
          </cell>
          <cell r="AG17">
            <v>0</v>
          </cell>
        </row>
        <row r="19">
          <cell r="AA19">
            <v>20</v>
          </cell>
          <cell r="AC19">
            <v>6</v>
          </cell>
          <cell r="AE19">
            <v>2</v>
          </cell>
          <cell r="AG19">
            <v>0</v>
          </cell>
        </row>
        <row r="21">
          <cell r="AA21">
            <v>16</v>
          </cell>
          <cell r="AC21">
            <v>9</v>
          </cell>
          <cell r="AE21">
            <v>2</v>
          </cell>
          <cell r="AG21">
            <v>1</v>
          </cell>
        </row>
        <row r="23">
          <cell r="AA23">
            <v>17</v>
          </cell>
          <cell r="AC23">
            <v>8</v>
          </cell>
          <cell r="AE23">
            <v>1</v>
          </cell>
          <cell r="AG23">
            <v>2</v>
          </cell>
        </row>
        <row r="25">
          <cell r="AA25">
            <v>21</v>
          </cell>
          <cell r="AC25">
            <v>4</v>
          </cell>
          <cell r="AE25">
            <v>3</v>
          </cell>
          <cell r="AG25">
            <v>0</v>
          </cell>
        </row>
        <row r="27">
          <cell r="AA27">
            <v>22</v>
          </cell>
          <cell r="AC27">
            <v>6</v>
          </cell>
          <cell r="AE27">
            <v>0</v>
          </cell>
          <cell r="AG27">
            <v>0</v>
          </cell>
        </row>
        <row r="29">
          <cell r="AA29">
            <v>18</v>
          </cell>
          <cell r="AC29">
            <v>9</v>
          </cell>
          <cell r="AE29">
            <v>1</v>
          </cell>
          <cell r="AG29">
            <v>0</v>
          </cell>
        </row>
        <row r="31">
          <cell r="AA31">
            <v>20</v>
          </cell>
          <cell r="AC31">
            <v>6</v>
          </cell>
          <cell r="AE31">
            <v>2</v>
          </cell>
          <cell r="AG31">
            <v>0</v>
          </cell>
        </row>
        <row r="33">
          <cell r="AA33">
            <v>18</v>
          </cell>
          <cell r="AC33">
            <v>8</v>
          </cell>
          <cell r="AE33">
            <v>2</v>
          </cell>
          <cell r="AG33">
            <v>0</v>
          </cell>
        </row>
        <row r="35">
          <cell r="AA35">
            <v>15</v>
          </cell>
          <cell r="AC35">
            <v>10</v>
          </cell>
          <cell r="AE35">
            <v>3</v>
          </cell>
          <cell r="AG35">
            <v>0</v>
          </cell>
        </row>
        <row r="37">
          <cell r="AA37">
            <v>16</v>
          </cell>
          <cell r="AC37">
            <v>9</v>
          </cell>
          <cell r="AE37">
            <v>3</v>
          </cell>
          <cell r="AG37">
            <v>0</v>
          </cell>
        </row>
        <row r="39">
          <cell r="AA39">
            <v>23</v>
          </cell>
          <cell r="AC39">
            <v>4</v>
          </cell>
          <cell r="AE39">
            <v>1</v>
          </cell>
          <cell r="AG39">
            <v>0</v>
          </cell>
        </row>
        <row r="41">
          <cell r="AA41">
            <v>21</v>
          </cell>
          <cell r="AC41">
            <v>5</v>
          </cell>
          <cell r="AE41">
            <v>2</v>
          </cell>
          <cell r="AG41">
            <v>0</v>
          </cell>
        </row>
        <row r="43">
          <cell r="AA43">
            <v>20</v>
          </cell>
          <cell r="AC43">
            <v>5</v>
          </cell>
          <cell r="AE43">
            <v>1</v>
          </cell>
          <cell r="AG43">
            <v>2</v>
          </cell>
        </row>
        <row r="47">
          <cell r="E47">
            <v>2</v>
          </cell>
          <cell r="K47">
            <v>19</v>
          </cell>
          <cell r="Q47">
            <v>7</v>
          </cell>
          <cell r="V47">
            <v>2</v>
          </cell>
          <cell r="AA47">
            <v>15</v>
          </cell>
          <cell r="AF47">
            <v>7</v>
          </cell>
        </row>
        <row r="48">
          <cell r="G48">
            <v>0</v>
          </cell>
          <cell r="O48">
            <v>0</v>
          </cell>
          <cell r="X48">
            <v>3</v>
          </cell>
          <cell r="AC48">
            <v>1</v>
          </cell>
        </row>
        <row r="51">
          <cell r="V51">
            <v>24</v>
          </cell>
          <cell r="AA51">
            <v>4</v>
          </cell>
          <cell r="AF51">
            <v>0</v>
          </cell>
        </row>
      </sheetData>
      <sheetData sheetId="1">
        <row r="1">
          <cell r="AF1">
            <v>14</v>
          </cell>
        </row>
        <row r="2">
          <cell r="AF2">
            <v>14</v>
          </cell>
        </row>
        <row r="9">
          <cell r="AA9">
            <v>28</v>
          </cell>
          <cell r="AC9">
            <v>0</v>
          </cell>
          <cell r="AE9">
            <v>0</v>
          </cell>
          <cell r="AG9">
            <v>0</v>
          </cell>
        </row>
        <row r="11">
          <cell r="AA11">
            <v>28</v>
          </cell>
          <cell r="AC11">
            <v>0</v>
          </cell>
          <cell r="AE11">
            <v>0</v>
          </cell>
          <cell r="AG11">
            <v>0</v>
          </cell>
        </row>
        <row r="13">
          <cell r="AA13">
            <v>27</v>
          </cell>
          <cell r="AC13">
            <v>1</v>
          </cell>
          <cell r="AE13">
            <v>0</v>
          </cell>
          <cell r="AG13">
            <v>0</v>
          </cell>
        </row>
        <row r="15">
          <cell r="AA15">
            <v>26</v>
          </cell>
          <cell r="AC15">
            <v>2</v>
          </cell>
          <cell r="AE15">
            <v>0</v>
          </cell>
          <cell r="AG15">
            <v>0</v>
          </cell>
        </row>
        <row r="17">
          <cell r="AA17">
            <v>24</v>
          </cell>
          <cell r="AC17">
            <v>4</v>
          </cell>
          <cell r="AE17">
            <v>0</v>
          </cell>
          <cell r="AG17">
            <v>0</v>
          </cell>
        </row>
        <row r="19">
          <cell r="AA19">
            <v>20</v>
          </cell>
          <cell r="AC19">
            <v>8</v>
          </cell>
          <cell r="AE19">
            <v>0</v>
          </cell>
          <cell r="AG19">
            <v>0</v>
          </cell>
        </row>
        <row r="21">
          <cell r="AA21">
            <v>22</v>
          </cell>
          <cell r="AC21">
            <v>5</v>
          </cell>
          <cell r="AE21">
            <v>1</v>
          </cell>
          <cell r="AG21">
            <v>0</v>
          </cell>
        </row>
        <row r="23">
          <cell r="AA23">
            <v>27</v>
          </cell>
          <cell r="AC23">
            <v>1</v>
          </cell>
          <cell r="AE23">
            <v>0</v>
          </cell>
          <cell r="AG23">
            <v>0</v>
          </cell>
        </row>
        <row r="25">
          <cell r="AA25">
            <v>27</v>
          </cell>
          <cell r="AC25">
            <v>1</v>
          </cell>
          <cell r="AE25">
            <v>0</v>
          </cell>
          <cell r="AG25">
            <v>0</v>
          </cell>
        </row>
        <row r="27">
          <cell r="AA27">
            <v>26</v>
          </cell>
          <cell r="AC27">
            <v>2</v>
          </cell>
          <cell r="AE27">
            <v>0</v>
          </cell>
          <cell r="AG27">
            <v>0</v>
          </cell>
        </row>
        <row r="29">
          <cell r="AA29">
            <v>13</v>
          </cell>
          <cell r="AC29">
            <v>10</v>
          </cell>
          <cell r="AE29">
            <v>2</v>
          </cell>
          <cell r="AG29">
            <v>3</v>
          </cell>
        </row>
        <row r="31">
          <cell r="AA31">
            <v>18</v>
          </cell>
          <cell r="AC31">
            <v>7</v>
          </cell>
          <cell r="AE31">
            <v>0</v>
          </cell>
          <cell r="AG31">
            <v>3</v>
          </cell>
        </row>
        <row r="33">
          <cell r="AA33">
            <v>25</v>
          </cell>
          <cell r="AC33">
            <v>2</v>
          </cell>
          <cell r="AE33">
            <v>1</v>
          </cell>
          <cell r="AG33">
            <v>0</v>
          </cell>
        </row>
        <row r="35">
          <cell r="AA35">
            <v>22</v>
          </cell>
          <cell r="AC35">
            <v>4</v>
          </cell>
          <cell r="AE35">
            <v>2</v>
          </cell>
          <cell r="AG35">
            <v>0</v>
          </cell>
        </row>
        <row r="37">
          <cell r="AA37">
            <v>22</v>
          </cell>
          <cell r="AC37">
            <v>5</v>
          </cell>
          <cell r="AE37">
            <v>0</v>
          </cell>
          <cell r="AG37">
            <v>1</v>
          </cell>
        </row>
        <row r="39">
          <cell r="AA39">
            <v>25</v>
          </cell>
          <cell r="AC39">
            <v>3</v>
          </cell>
          <cell r="AE39">
            <v>0</v>
          </cell>
          <cell r="AG39">
            <v>0</v>
          </cell>
        </row>
        <row r="41">
          <cell r="AA41">
            <v>26</v>
          </cell>
          <cell r="AC41">
            <v>2</v>
          </cell>
          <cell r="AE41">
            <v>0</v>
          </cell>
          <cell r="AG41">
            <v>0</v>
          </cell>
        </row>
        <row r="43">
          <cell r="AA43">
            <v>28</v>
          </cell>
          <cell r="AC43">
            <v>0</v>
          </cell>
          <cell r="AE43">
            <v>0</v>
          </cell>
          <cell r="AG43">
            <v>0</v>
          </cell>
        </row>
        <row r="47">
          <cell r="E47">
            <v>10</v>
          </cell>
          <cell r="K47">
            <v>5</v>
          </cell>
          <cell r="Q47">
            <v>7</v>
          </cell>
          <cell r="V47">
            <v>9</v>
          </cell>
          <cell r="AA47">
            <v>9</v>
          </cell>
          <cell r="AF47">
            <v>5</v>
          </cell>
        </row>
        <row r="48">
          <cell r="G48">
            <v>5</v>
          </cell>
          <cell r="O48">
            <v>1</v>
          </cell>
          <cell r="X48">
            <v>3</v>
          </cell>
          <cell r="AC48">
            <v>2</v>
          </cell>
        </row>
        <row r="51">
          <cell r="V51">
            <v>20</v>
          </cell>
          <cell r="AA51">
            <v>8</v>
          </cell>
          <cell r="AF51">
            <v>0</v>
          </cell>
        </row>
      </sheetData>
      <sheetData sheetId="2">
        <row r="1">
          <cell r="AF1">
            <v>13</v>
          </cell>
        </row>
        <row r="2">
          <cell r="AF2">
            <v>14</v>
          </cell>
        </row>
        <row r="9">
          <cell r="AA9">
            <v>25</v>
          </cell>
          <cell r="AC9">
            <v>1</v>
          </cell>
          <cell r="AE9">
            <v>1</v>
          </cell>
          <cell r="AG9">
            <v>0</v>
          </cell>
        </row>
        <row r="11">
          <cell r="AA11">
            <v>22</v>
          </cell>
          <cell r="AC11">
            <v>3</v>
          </cell>
          <cell r="AE11">
            <v>2</v>
          </cell>
          <cell r="AG11">
            <v>0</v>
          </cell>
        </row>
        <row r="13">
          <cell r="AA13">
            <v>27</v>
          </cell>
          <cell r="AC13">
            <v>0</v>
          </cell>
          <cell r="AE13">
            <v>0</v>
          </cell>
          <cell r="AG13">
            <v>0</v>
          </cell>
        </row>
        <row r="15">
          <cell r="AA15">
            <v>22</v>
          </cell>
          <cell r="AC15">
            <v>4</v>
          </cell>
          <cell r="AE15">
            <v>1</v>
          </cell>
          <cell r="AG15">
            <v>0</v>
          </cell>
        </row>
        <row r="17">
          <cell r="AA17">
            <v>24</v>
          </cell>
          <cell r="AC17">
            <v>3</v>
          </cell>
          <cell r="AE17">
            <v>0</v>
          </cell>
          <cell r="AG17">
            <v>0</v>
          </cell>
        </row>
        <row r="19">
          <cell r="AA19">
            <v>14</v>
          </cell>
          <cell r="AC19">
            <v>11</v>
          </cell>
          <cell r="AE19">
            <v>2</v>
          </cell>
          <cell r="AG19">
            <v>0</v>
          </cell>
        </row>
        <row r="21">
          <cell r="AA21">
            <v>22</v>
          </cell>
          <cell r="AC21">
            <v>4</v>
          </cell>
          <cell r="AE21">
            <v>1</v>
          </cell>
          <cell r="AG21">
            <v>0</v>
          </cell>
        </row>
        <row r="23">
          <cell r="AA23">
            <v>27</v>
          </cell>
          <cell r="AC23">
            <v>0</v>
          </cell>
          <cell r="AE23">
            <v>0</v>
          </cell>
          <cell r="AG23">
            <v>0</v>
          </cell>
        </row>
        <row r="25">
          <cell r="AA25">
            <v>23</v>
          </cell>
          <cell r="AC25">
            <v>3</v>
          </cell>
          <cell r="AE25">
            <v>1</v>
          </cell>
          <cell r="AG25">
            <v>0</v>
          </cell>
        </row>
        <row r="27">
          <cell r="AA27">
            <v>24</v>
          </cell>
          <cell r="AC27">
            <v>2</v>
          </cell>
          <cell r="AE27">
            <v>1</v>
          </cell>
          <cell r="AG27">
            <v>0</v>
          </cell>
        </row>
        <row r="29">
          <cell r="AA29">
            <v>7</v>
          </cell>
          <cell r="AC29">
            <v>9</v>
          </cell>
          <cell r="AE29">
            <v>6</v>
          </cell>
          <cell r="AG29">
            <v>5</v>
          </cell>
        </row>
        <row r="31">
          <cell r="AA31">
            <v>20</v>
          </cell>
          <cell r="AC31">
            <v>3</v>
          </cell>
          <cell r="AE31">
            <v>4</v>
          </cell>
          <cell r="AG31">
            <v>0</v>
          </cell>
        </row>
        <row r="33">
          <cell r="AA33">
            <v>24</v>
          </cell>
          <cell r="AC33">
            <v>2</v>
          </cell>
          <cell r="AE33">
            <v>1</v>
          </cell>
          <cell r="AG33">
            <v>0</v>
          </cell>
        </row>
        <row r="35">
          <cell r="AA35">
            <v>17</v>
          </cell>
          <cell r="AC35">
            <v>3</v>
          </cell>
          <cell r="AE35">
            <v>7</v>
          </cell>
          <cell r="AG35">
            <v>0</v>
          </cell>
        </row>
        <row r="37">
          <cell r="AA37">
            <v>15</v>
          </cell>
          <cell r="AC37">
            <v>11</v>
          </cell>
          <cell r="AE37">
            <v>1</v>
          </cell>
          <cell r="AG37">
            <v>0</v>
          </cell>
        </row>
        <row r="39">
          <cell r="AA39">
            <v>24</v>
          </cell>
          <cell r="AC39">
            <v>2</v>
          </cell>
          <cell r="AE39">
            <v>1</v>
          </cell>
          <cell r="AG39">
            <v>0</v>
          </cell>
        </row>
        <row r="41">
          <cell r="AA41">
            <v>18</v>
          </cell>
          <cell r="AC41">
            <v>6</v>
          </cell>
          <cell r="AE41">
            <v>3</v>
          </cell>
          <cell r="AG41">
            <v>0</v>
          </cell>
        </row>
        <row r="43">
          <cell r="AA43">
            <v>21</v>
          </cell>
          <cell r="AC43">
            <v>3</v>
          </cell>
          <cell r="AE43">
            <v>3</v>
          </cell>
          <cell r="AG43">
            <v>0</v>
          </cell>
        </row>
        <row r="47">
          <cell r="E47" t="str">
            <v>　</v>
          </cell>
          <cell r="K47" t="str">
            <v>　</v>
          </cell>
          <cell r="Q47" t="str">
            <v>　</v>
          </cell>
          <cell r="V47" t="str">
            <v>　</v>
          </cell>
          <cell r="AA47" t="str">
            <v>　</v>
          </cell>
          <cell r="AF47" t="str">
            <v>　</v>
          </cell>
        </row>
        <row r="48">
          <cell r="G48" t="str">
            <v>　</v>
          </cell>
          <cell r="O48" t="str">
            <v>　</v>
          </cell>
          <cell r="X48" t="str">
            <v>　</v>
          </cell>
          <cell r="AC48" t="str">
            <v>　</v>
          </cell>
        </row>
        <row r="51">
          <cell r="V51" t="str">
            <v>　</v>
          </cell>
          <cell r="AA51" t="str">
            <v>　</v>
          </cell>
          <cell r="AF51" t="str">
            <v>　</v>
          </cell>
        </row>
      </sheetData>
      <sheetData sheetId="3">
        <row r="4">
          <cell r="AF4">
            <v>83</v>
          </cell>
        </row>
        <row r="47">
          <cell r="E47" t="str">
            <v>　</v>
          </cell>
          <cell r="K47" t="str">
            <v>　</v>
          </cell>
          <cell r="Q47" t="str">
            <v>　</v>
          </cell>
          <cell r="V47" t="str">
            <v>　</v>
          </cell>
          <cell r="AA47" t="str">
            <v>　</v>
          </cell>
          <cell r="AF47" t="str">
            <v>　</v>
          </cell>
        </row>
        <row r="48">
          <cell r="G48" t="str">
            <v>　</v>
          </cell>
          <cell r="O48" t="str">
            <v>　</v>
          </cell>
          <cell r="X48" t="str">
            <v>　</v>
          </cell>
          <cell r="AC48" t="str">
            <v>　</v>
          </cell>
        </row>
        <row r="51">
          <cell r="V51" t="str">
            <v>　</v>
          </cell>
          <cell r="AA51" t="str">
            <v>　</v>
          </cell>
          <cell r="AF51" t="str">
            <v>　</v>
          </cell>
        </row>
      </sheetData>
      <sheetData sheetId="4">
        <row r="1">
          <cell r="AF1">
            <v>12</v>
          </cell>
        </row>
        <row r="2">
          <cell r="AF2">
            <v>12</v>
          </cell>
        </row>
        <row r="9">
          <cell r="AA9">
            <v>19</v>
          </cell>
          <cell r="AC9">
            <v>5</v>
          </cell>
          <cell r="AE9">
            <v>0</v>
          </cell>
          <cell r="AG9">
            <v>0</v>
          </cell>
        </row>
        <row r="11">
          <cell r="AA11">
            <v>17</v>
          </cell>
          <cell r="AC11">
            <v>5</v>
          </cell>
          <cell r="AE11">
            <v>2</v>
          </cell>
          <cell r="AG11">
            <v>0</v>
          </cell>
        </row>
        <row r="13">
          <cell r="AA13">
            <v>15</v>
          </cell>
          <cell r="AC13">
            <v>7</v>
          </cell>
          <cell r="AE13">
            <v>2</v>
          </cell>
          <cell r="AG13">
            <v>0</v>
          </cell>
        </row>
        <row r="15">
          <cell r="AA15">
            <v>19</v>
          </cell>
          <cell r="AC15">
            <v>5</v>
          </cell>
          <cell r="AE15">
            <v>0</v>
          </cell>
          <cell r="AG15">
            <v>0</v>
          </cell>
        </row>
        <row r="17">
          <cell r="AA17">
            <v>16</v>
          </cell>
          <cell r="AC17">
            <v>8</v>
          </cell>
          <cell r="AE17">
            <v>0</v>
          </cell>
          <cell r="AG17">
            <v>0</v>
          </cell>
        </row>
        <row r="19">
          <cell r="AA19">
            <v>15</v>
          </cell>
          <cell r="AC19">
            <v>7</v>
          </cell>
          <cell r="AE19">
            <v>2</v>
          </cell>
          <cell r="AG19">
            <v>0</v>
          </cell>
        </row>
        <row r="21">
          <cell r="AA21">
            <v>18</v>
          </cell>
          <cell r="AC21">
            <v>6</v>
          </cell>
          <cell r="AE21">
            <v>0</v>
          </cell>
          <cell r="AG21">
            <v>0</v>
          </cell>
        </row>
        <row r="23">
          <cell r="AA23">
            <v>20</v>
          </cell>
          <cell r="AC23">
            <v>2</v>
          </cell>
          <cell r="AE23">
            <v>2</v>
          </cell>
          <cell r="AG23">
            <v>0</v>
          </cell>
        </row>
        <row r="25">
          <cell r="AA25">
            <v>15</v>
          </cell>
          <cell r="AC25">
            <v>7</v>
          </cell>
          <cell r="AE25">
            <v>2</v>
          </cell>
          <cell r="AG25">
            <v>0</v>
          </cell>
        </row>
        <row r="27">
          <cell r="AA27">
            <v>15</v>
          </cell>
          <cell r="AC27">
            <v>9</v>
          </cell>
          <cell r="AE27">
            <v>0</v>
          </cell>
          <cell r="AG27">
            <v>0</v>
          </cell>
        </row>
        <row r="29">
          <cell r="AA29">
            <v>17</v>
          </cell>
          <cell r="AC29">
            <v>4</v>
          </cell>
          <cell r="AE29">
            <v>3</v>
          </cell>
          <cell r="AG29">
            <v>0</v>
          </cell>
        </row>
        <row r="31">
          <cell r="AA31">
            <v>17</v>
          </cell>
          <cell r="AC31">
            <v>5</v>
          </cell>
          <cell r="AE31">
            <v>1</v>
          </cell>
          <cell r="AG31">
            <v>1</v>
          </cell>
        </row>
        <row r="33">
          <cell r="AA33">
            <v>24</v>
          </cell>
          <cell r="AC33">
            <v>0</v>
          </cell>
          <cell r="AE33">
            <v>0</v>
          </cell>
          <cell r="AG33">
            <v>0</v>
          </cell>
        </row>
        <row r="35">
          <cell r="AA35">
            <v>14</v>
          </cell>
          <cell r="AC35">
            <v>5</v>
          </cell>
          <cell r="AE35">
            <v>5</v>
          </cell>
          <cell r="AG35">
            <v>0</v>
          </cell>
        </row>
        <row r="37">
          <cell r="AA37">
            <v>11</v>
          </cell>
          <cell r="AC37">
            <v>10</v>
          </cell>
          <cell r="AE37">
            <v>1</v>
          </cell>
          <cell r="AG37">
            <v>2</v>
          </cell>
        </row>
        <row r="39">
          <cell r="AA39">
            <v>17</v>
          </cell>
          <cell r="AC39">
            <v>5</v>
          </cell>
          <cell r="AE39">
            <v>2</v>
          </cell>
          <cell r="AG39">
            <v>0</v>
          </cell>
        </row>
        <row r="41">
          <cell r="AA41">
            <v>19</v>
          </cell>
          <cell r="AC41">
            <v>3</v>
          </cell>
          <cell r="AE41">
            <v>2</v>
          </cell>
          <cell r="AG41">
            <v>0</v>
          </cell>
        </row>
        <row r="43">
          <cell r="AA43">
            <v>20</v>
          </cell>
          <cell r="AC43">
            <v>4</v>
          </cell>
          <cell r="AE43">
            <v>0</v>
          </cell>
          <cell r="AG43">
            <v>0</v>
          </cell>
        </row>
        <row r="47">
          <cell r="E47">
            <v>8</v>
          </cell>
          <cell r="K47">
            <v>7</v>
          </cell>
          <cell r="Q47">
            <v>4</v>
          </cell>
          <cell r="V47">
            <v>4</v>
          </cell>
          <cell r="AA47">
            <v>10</v>
          </cell>
          <cell r="AF47">
            <v>6</v>
          </cell>
        </row>
        <row r="48">
          <cell r="G48">
            <v>4</v>
          </cell>
          <cell r="O48">
            <v>1</v>
          </cell>
          <cell r="X48">
            <v>2</v>
          </cell>
          <cell r="AC48">
            <v>2</v>
          </cell>
        </row>
        <row r="51">
          <cell r="V51">
            <v>17</v>
          </cell>
          <cell r="AA51">
            <v>7</v>
          </cell>
          <cell r="AF51">
            <v>0</v>
          </cell>
        </row>
      </sheetData>
      <sheetData sheetId="5">
        <row r="1">
          <cell r="AF1">
            <v>12</v>
          </cell>
        </row>
        <row r="2">
          <cell r="AF2">
            <v>12</v>
          </cell>
        </row>
        <row r="9">
          <cell r="AA9">
            <v>17</v>
          </cell>
          <cell r="AC9">
            <v>6</v>
          </cell>
          <cell r="AE9">
            <v>1</v>
          </cell>
          <cell r="AG9">
            <v>0</v>
          </cell>
        </row>
        <row r="11">
          <cell r="AA11">
            <v>14</v>
          </cell>
          <cell r="AC11">
            <v>4</v>
          </cell>
          <cell r="AE11">
            <v>6</v>
          </cell>
          <cell r="AG11">
            <v>0</v>
          </cell>
        </row>
        <row r="13">
          <cell r="AA13">
            <v>18</v>
          </cell>
          <cell r="AC13">
            <v>6</v>
          </cell>
          <cell r="AE13">
            <v>0</v>
          </cell>
          <cell r="AG13">
            <v>0</v>
          </cell>
        </row>
        <row r="15">
          <cell r="AA15">
            <v>11</v>
          </cell>
          <cell r="AC15">
            <v>10</v>
          </cell>
          <cell r="AE15">
            <v>2</v>
          </cell>
          <cell r="AG15">
            <v>1</v>
          </cell>
        </row>
        <row r="17">
          <cell r="AA17">
            <v>16</v>
          </cell>
          <cell r="AC17">
            <v>7</v>
          </cell>
          <cell r="AE17">
            <v>0</v>
          </cell>
          <cell r="AG17">
            <v>1</v>
          </cell>
        </row>
        <row r="19">
          <cell r="AA19">
            <v>14</v>
          </cell>
          <cell r="AC19">
            <v>5</v>
          </cell>
          <cell r="AE19">
            <v>4</v>
          </cell>
          <cell r="AG19">
            <v>1</v>
          </cell>
        </row>
        <row r="21">
          <cell r="AA21">
            <v>12</v>
          </cell>
          <cell r="AC21">
            <v>7</v>
          </cell>
          <cell r="AE21">
            <v>5</v>
          </cell>
          <cell r="AG21">
            <v>0</v>
          </cell>
        </row>
        <row r="23">
          <cell r="AA23">
            <v>11</v>
          </cell>
          <cell r="AC23">
            <v>6</v>
          </cell>
          <cell r="AE23">
            <v>6</v>
          </cell>
          <cell r="AG23">
            <v>1</v>
          </cell>
        </row>
        <row r="25">
          <cell r="AA25">
            <v>11</v>
          </cell>
          <cell r="AC25">
            <v>11</v>
          </cell>
          <cell r="AE25">
            <v>2</v>
          </cell>
          <cell r="AG25">
            <v>0</v>
          </cell>
        </row>
        <row r="27">
          <cell r="AA27">
            <v>17</v>
          </cell>
          <cell r="AC27">
            <v>4</v>
          </cell>
          <cell r="AE27">
            <v>2</v>
          </cell>
          <cell r="AG27">
            <v>1</v>
          </cell>
        </row>
        <row r="29">
          <cell r="AA29">
            <v>12</v>
          </cell>
          <cell r="AC29">
            <v>5</v>
          </cell>
          <cell r="AE29">
            <v>7</v>
          </cell>
          <cell r="AG29">
            <v>0</v>
          </cell>
        </row>
        <row r="31">
          <cell r="AA31">
            <v>11</v>
          </cell>
          <cell r="AC31">
            <v>6</v>
          </cell>
          <cell r="AE31">
            <v>5</v>
          </cell>
          <cell r="AG31">
            <v>2</v>
          </cell>
        </row>
        <row r="33">
          <cell r="AA33">
            <v>20</v>
          </cell>
          <cell r="AC33">
            <v>2</v>
          </cell>
          <cell r="AE33">
            <v>2</v>
          </cell>
          <cell r="AG33">
            <v>0</v>
          </cell>
        </row>
        <row r="35">
          <cell r="AA35">
            <v>14</v>
          </cell>
          <cell r="AC35">
            <v>5</v>
          </cell>
          <cell r="AE35">
            <v>5</v>
          </cell>
          <cell r="AG35">
            <v>0</v>
          </cell>
        </row>
        <row r="37">
          <cell r="AA37">
            <v>10</v>
          </cell>
          <cell r="AC37">
            <v>11</v>
          </cell>
          <cell r="AE37">
            <v>3</v>
          </cell>
          <cell r="AG37">
            <v>0</v>
          </cell>
        </row>
        <row r="39">
          <cell r="AA39">
            <v>18</v>
          </cell>
          <cell r="AC39">
            <v>3</v>
          </cell>
          <cell r="AE39">
            <v>1</v>
          </cell>
          <cell r="AG39">
            <v>2</v>
          </cell>
        </row>
        <row r="41">
          <cell r="AA41">
            <v>16</v>
          </cell>
          <cell r="AC41">
            <v>6</v>
          </cell>
          <cell r="AE41">
            <v>1</v>
          </cell>
          <cell r="AG41">
            <v>1</v>
          </cell>
        </row>
        <row r="43">
          <cell r="AA43">
            <v>16</v>
          </cell>
          <cell r="AC43">
            <v>2</v>
          </cell>
          <cell r="AE43">
            <v>4</v>
          </cell>
          <cell r="AG43">
            <v>2</v>
          </cell>
        </row>
        <row r="47">
          <cell r="E47">
            <v>7</v>
          </cell>
          <cell r="K47">
            <v>8</v>
          </cell>
          <cell r="Q47">
            <v>6</v>
          </cell>
          <cell r="V47">
            <v>1</v>
          </cell>
          <cell r="AA47">
            <v>11</v>
          </cell>
          <cell r="AF47">
            <v>8</v>
          </cell>
        </row>
        <row r="48">
          <cell r="G48">
            <v>1</v>
          </cell>
          <cell r="O48">
            <v>2</v>
          </cell>
          <cell r="X48">
            <v>1</v>
          </cell>
          <cell r="AC48">
            <v>3</v>
          </cell>
        </row>
        <row r="51">
          <cell r="V51">
            <v>19</v>
          </cell>
          <cell r="AA51">
            <v>4</v>
          </cell>
          <cell r="AF51">
            <v>1</v>
          </cell>
        </row>
      </sheetData>
      <sheetData sheetId="6">
        <row r="1">
          <cell r="AF1">
            <v>12</v>
          </cell>
        </row>
        <row r="2">
          <cell r="AF2">
            <v>12</v>
          </cell>
        </row>
        <row r="9">
          <cell r="AA9">
            <v>18</v>
          </cell>
          <cell r="AC9">
            <v>6</v>
          </cell>
          <cell r="AE9">
            <v>0</v>
          </cell>
          <cell r="AG9">
            <v>0</v>
          </cell>
        </row>
        <row r="11">
          <cell r="AA11">
            <v>10</v>
          </cell>
          <cell r="AC11">
            <v>14</v>
          </cell>
          <cell r="AE11">
            <v>0</v>
          </cell>
          <cell r="AG11">
            <v>0</v>
          </cell>
        </row>
        <row r="13">
          <cell r="AA13">
            <v>15</v>
          </cell>
          <cell r="AC13">
            <v>7</v>
          </cell>
          <cell r="AE13">
            <v>2</v>
          </cell>
          <cell r="AG13">
            <v>0</v>
          </cell>
        </row>
        <row r="15">
          <cell r="AA15">
            <v>14</v>
          </cell>
          <cell r="AC15">
            <v>10</v>
          </cell>
          <cell r="AE15">
            <v>0</v>
          </cell>
          <cell r="AG15">
            <v>0</v>
          </cell>
        </row>
        <row r="17">
          <cell r="AA17">
            <v>18</v>
          </cell>
          <cell r="AC17">
            <v>5</v>
          </cell>
          <cell r="AE17">
            <v>1</v>
          </cell>
          <cell r="AG17">
            <v>0</v>
          </cell>
        </row>
        <row r="19">
          <cell r="AA19">
            <v>7</v>
          </cell>
          <cell r="AC19">
            <v>8</v>
          </cell>
          <cell r="AE19">
            <v>8</v>
          </cell>
          <cell r="AG19">
            <v>1</v>
          </cell>
        </row>
        <row r="21">
          <cell r="AA21">
            <v>18</v>
          </cell>
          <cell r="AC21">
            <v>6</v>
          </cell>
          <cell r="AE21">
            <v>0</v>
          </cell>
          <cell r="AG21">
            <v>0</v>
          </cell>
        </row>
        <row r="23">
          <cell r="AA23">
            <v>12</v>
          </cell>
          <cell r="AC23">
            <v>11</v>
          </cell>
          <cell r="AE23">
            <v>1</v>
          </cell>
          <cell r="AG23">
            <v>0</v>
          </cell>
        </row>
        <row r="25">
          <cell r="AA25">
            <v>15</v>
          </cell>
          <cell r="AC25">
            <v>8</v>
          </cell>
          <cell r="AE25">
            <v>1</v>
          </cell>
          <cell r="AG25">
            <v>0</v>
          </cell>
        </row>
        <row r="27">
          <cell r="AA27">
            <v>19</v>
          </cell>
          <cell r="AC27">
            <v>4</v>
          </cell>
          <cell r="AE27">
            <v>1</v>
          </cell>
          <cell r="AG27">
            <v>0</v>
          </cell>
        </row>
        <row r="29">
          <cell r="AA29">
            <v>8</v>
          </cell>
          <cell r="AC29">
            <v>12</v>
          </cell>
          <cell r="AE29">
            <v>4</v>
          </cell>
          <cell r="AG29">
            <v>0</v>
          </cell>
        </row>
        <row r="31">
          <cell r="AA31">
            <v>9</v>
          </cell>
          <cell r="AC31">
            <v>10</v>
          </cell>
          <cell r="AE31">
            <v>5</v>
          </cell>
          <cell r="AG31">
            <v>0</v>
          </cell>
        </row>
        <row r="33">
          <cell r="AA33">
            <v>19</v>
          </cell>
          <cell r="AC33">
            <v>4</v>
          </cell>
          <cell r="AE33">
            <v>1</v>
          </cell>
          <cell r="AG33">
            <v>0</v>
          </cell>
        </row>
        <row r="35">
          <cell r="AA35">
            <v>15</v>
          </cell>
          <cell r="AC35">
            <v>7</v>
          </cell>
          <cell r="AE35">
            <v>2</v>
          </cell>
          <cell r="AG35">
            <v>0</v>
          </cell>
        </row>
        <row r="37">
          <cell r="AA37">
            <v>8</v>
          </cell>
          <cell r="AC37">
            <v>11</v>
          </cell>
          <cell r="AE37">
            <v>5</v>
          </cell>
          <cell r="AG37">
            <v>0</v>
          </cell>
        </row>
        <row r="39">
          <cell r="AA39">
            <v>19</v>
          </cell>
          <cell r="AC39">
            <v>4</v>
          </cell>
          <cell r="AE39">
            <v>1</v>
          </cell>
          <cell r="AG39">
            <v>0</v>
          </cell>
        </row>
        <row r="41">
          <cell r="AA41">
            <v>18</v>
          </cell>
          <cell r="AC41">
            <v>2</v>
          </cell>
          <cell r="AE41">
            <v>3</v>
          </cell>
          <cell r="AG41">
            <v>1</v>
          </cell>
        </row>
        <row r="43">
          <cell r="AA43">
            <v>20</v>
          </cell>
          <cell r="AC43">
            <v>4</v>
          </cell>
          <cell r="AE43">
            <v>0</v>
          </cell>
          <cell r="AG43">
            <v>0</v>
          </cell>
        </row>
        <row r="47">
          <cell r="E47">
            <v>4</v>
          </cell>
          <cell r="K47">
            <v>13</v>
          </cell>
          <cell r="Q47">
            <v>5</v>
          </cell>
          <cell r="V47">
            <v>4</v>
          </cell>
          <cell r="AA47">
            <v>10</v>
          </cell>
          <cell r="AF47">
            <v>8</v>
          </cell>
        </row>
        <row r="48">
          <cell r="G48">
            <v>1</v>
          </cell>
          <cell r="O48">
            <v>1</v>
          </cell>
          <cell r="X48">
            <v>1</v>
          </cell>
          <cell r="AC48">
            <v>1</v>
          </cell>
        </row>
        <row r="51">
          <cell r="V51">
            <v>24</v>
          </cell>
          <cell r="AA51">
            <v>1</v>
          </cell>
          <cell r="AF51">
            <v>0</v>
          </cell>
        </row>
      </sheetData>
      <sheetData sheetId="7">
        <row r="4">
          <cell r="AF4">
            <v>72</v>
          </cell>
        </row>
        <row r="47">
          <cell r="E47">
            <v>4</v>
          </cell>
          <cell r="K47">
            <v>13</v>
          </cell>
          <cell r="Q47">
            <v>5</v>
          </cell>
          <cell r="V47">
            <v>4</v>
          </cell>
          <cell r="AA47">
            <v>10</v>
          </cell>
          <cell r="AF47">
            <v>8</v>
          </cell>
        </row>
        <row r="48">
          <cell r="G48">
            <v>1</v>
          </cell>
          <cell r="O48">
            <v>1</v>
          </cell>
          <cell r="X48">
            <v>1</v>
          </cell>
          <cell r="AC48">
            <v>1</v>
          </cell>
        </row>
        <row r="51">
          <cell r="V51">
            <v>24</v>
          </cell>
          <cell r="AA51">
            <v>1</v>
          </cell>
          <cell r="AF51">
            <v>0</v>
          </cell>
        </row>
      </sheetData>
      <sheetData sheetId="8">
        <row r="1">
          <cell r="AF1">
            <v>16</v>
          </cell>
        </row>
        <row r="2">
          <cell r="AF2">
            <v>13</v>
          </cell>
        </row>
        <row r="9">
          <cell r="AA9">
            <v>23</v>
          </cell>
          <cell r="AC9">
            <v>5</v>
          </cell>
          <cell r="AE9">
            <v>0</v>
          </cell>
          <cell r="AG9">
            <v>0</v>
          </cell>
        </row>
        <row r="11">
          <cell r="AA11">
            <v>18</v>
          </cell>
          <cell r="AC11">
            <v>5</v>
          </cell>
          <cell r="AE11">
            <v>4</v>
          </cell>
          <cell r="AG11">
            <v>1</v>
          </cell>
        </row>
        <row r="13">
          <cell r="AA13">
            <v>23</v>
          </cell>
          <cell r="AC13">
            <v>5</v>
          </cell>
          <cell r="AE13">
            <v>0</v>
          </cell>
          <cell r="AG13">
            <v>0</v>
          </cell>
        </row>
        <row r="15">
          <cell r="AA15">
            <v>17</v>
          </cell>
          <cell r="AC15">
            <v>9</v>
          </cell>
          <cell r="AE15">
            <v>1</v>
          </cell>
          <cell r="AG15">
            <v>1</v>
          </cell>
        </row>
        <row r="17">
          <cell r="AA17">
            <v>19</v>
          </cell>
          <cell r="AC17">
            <v>8</v>
          </cell>
          <cell r="AE17">
            <v>0</v>
          </cell>
          <cell r="AG17">
            <v>1</v>
          </cell>
        </row>
        <row r="19">
          <cell r="AA19">
            <v>14</v>
          </cell>
          <cell r="AC19">
            <v>9</v>
          </cell>
          <cell r="AE19">
            <v>5</v>
          </cell>
          <cell r="AG19">
            <v>0</v>
          </cell>
        </row>
        <row r="21">
          <cell r="AA21">
            <v>11</v>
          </cell>
          <cell r="AC21">
            <v>14</v>
          </cell>
          <cell r="AE21">
            <v>3</v>
          </cell>
          <cell r="AG21">
            <v>0</v>
          </cell>
        </row>
        <row r="23">
          <cell r="AA23">
            <v>15</v>
          </cell>
          <cell r="AC23">
            <v>8</v>
          </cell>
          <cell r="AE23">
            <v>3</v>
          </cell>
          <cell r="AG23">
            <v>2</v>
          </cell>
        </row>
        <row r="25">
          <cell r="AA25">
            <v>15</v>
          </cell>
          <cell r="AC25">
            <v>8</v>
          </cell>
          <cell r="AE25">
            <v>5</v>
          </cell>
          <cell r="AG25">
            <v>0</v>
          </cell>
        </row>
        <row r="27">
          <cell r="AA27">
            <v>19</v>
          </cell>
          <cell r="AC27">
            <v>9</v>
          </cell>
          <cell r="AE27">
            <v>0</v>
          </cell>
          <cell r="AG27">
            <v>0</v>
          </cell>
        </row>
        <row r="29">
          <cell r="AA29">
            <v>16</v>
          </cell>
          <cell r="AC29">
            <v>8</v>
          </cell>
          <cell r="AE29">
            <v>2</v>
          </cell>
          <cell r="AG29">
            <v>2</v>
          </cell>
        </row>
        <row r="31">
          <cell r="AA31">
            <v>18</v>
          </cell>
          <cell r="AC31">
            <v>7</v>
          </cell>
          <cell r="AE31">
            <v>3</v>
          </cell>
          <cell r="AG31">
            <v>0</v>
          </cell>
        </row>
        <row r="33">
          <cell r="AA33">
            <v>24</v>
          </cell>
          <cell r="AC33">
            <v>3</v>
          </cell>
          <cell r="AE33">
            <v>0</v>
          </cell>
          <cell r="AG33">
            <v>1</v>
          </cell>
        </row>
        <row r="35">
          <cell r="AA35">
            <v>16</v>
          </cell>
          <cell r="AC35">
            <v>8</v>
          </cell>
          <cell r="AE35">
            <v>3</v>
          </cell>
          <cell r="AG35">
            <v>1</v>
          </cell>
        </row>
        <row r="37">
          <cell r="AA37">
            <v>19</v>
          </cell>
          <cell r="AC37">
            <v>6</v>
          </cell>
          <cell r="AE37">
            <v>3</v>
          </cell>
          <cell r="AG37">
            <v>0</v>
          </cell>
        </row>
        <row r="39">
          <cell r="AA39">
            <v>24</v>
          </cell>
          <cell r="AC39">
            <v>2</v>
          </cell>
          <cell r="AE39">
            <v>0</v>
          </cell>
          <cell r="AG39">
            <v>2</v>
          </cell>
        </row>
        <row r="41">
          <cell r="AA41">
            <v>21</v>
          </cell>
          <cell r="AC41">
            <v>5</v>
          </cell>
          <cell r="AE41">
            <v>1</v>
          </cell>
          <cell r="AG41">
            <v>1</v>
          </cell>
        </row>
        <row r="43">
          <cell r="AA43">
            <v>7</v>
          </cell>
          <cell r="AC43">
            <v>14</v>
          </cell>
          <cell r="AE43">
            <v>6</v>
          </cell>
          <cell r="AG43">
            <v>1</v>
          </cell>
        </row>
        <row r="47">
          <cell r="E47">
            <v>7</v>
          </cell>
          <cell r="K47">
            <v>14</v>
          </cell>
          <cell r="Q47">
            <v>6</v>
          </cell>
          <cell r="V47">
            <v>2</v>
          </cell>
          <cell r="AA47">
            <v>7</v>
          </cell>
          <cell r="AF47">
            <v>17</v>
          </cell>
        </row>
        <row r="48">
          <cell r="G48">
            <v>1</v>
          </cell>
          <cell r="O48">
            <v>0</v>
          </cell>
          <cell r="X48">
            <v>2</v>
          </cell>
          <cell r="AC48">
            <v>1</v>
          </cell>
        </row>
        <row r="51">
          <cell r="V51">
            <v>25</v>
          </cell>
          <cell r="AA51">
            <v>3</v>
          </cell>
          <cell r="AF51">
            <v>0</v>
          </cell>
        </row>
      </sheetData>
      <sheetData sheetId="9">
        <row r="1">
          <cell r="AF1">
            <v>15</v>
          </cell>
        </row>
        <row r="2">
          <cell r="AF2">
            <v>15</v>
          </cell>
        </row>
        <row r="9">
          <cell r="AA9">
            <v>24</v>
          </cell>
          <cell r="AC9">
            <v>4</v>
          </cell>
          <cell r="AE9">
            <v>0</v>
          </cell>
          <cell r="AG9">
            <v>0</v>
          </cell>
        </row>
        <row r="11">
          <cell r="AA11">
            <v>16</v>
          </cell>
          <cell r="AC11">
            <v>11</v>
          </cell>
          <cell r="AE11">
            <v>1</v>
          </cell>
          <cell r="AG11">
            <v>0</v>
          </cell>
        </row>
        <row r="13">
          <cell r="AA13">
            <v>18</v>
          </cell>
          <cell r="AC13">
            <v>5</v>
          </cell>
          <cell r="AE13">
            <v>4</v>
          </cell>
          <cell r="AG13">
            <v>1</v>
          </cell>
        </row>
        <row r="15">
          <cell r="AA15">
            <v>13</v>
          </cell>
          <cell r="AC15">
            <v>12</v>
          </cell>
          <cell r="AE15">
            <v>2</v>
          </cell>
          <cell r="AG15">
            <v>1</v>
          </cell>
        </row>
        <row r="17">
          <cell r="AA17">
            <v>15</v>
          </cell>
          <cell r="AC17">
            <v>11</v>
          </cell>
          <cell r="AE17">
            <v>1</v>
          </cell>
          <cell r="AG17">
            <v>1</v>
          </cell>
        </row>
        <row r="19">
          <cell r="AA19">
            <v>13</v>
          </cell>
          <cell r="AC19">
            <v>5</v>
          </cell>
          <cell r="AE19">
            <v>7</v>
          </cell>
          <cell r="AG19">
            <v>3</v>
          </cell>
        </row>
        <row r="21">
          <cell r="AA21">
            <v>13</v>
          </cell>
          <cell r="AC21">
            <v>7</v>
          </cell>
          <cell r="AE21">
            <v>5</v>
          </cell>
          <cell r="AG21">
            <v>3</v>
          </cell>
        </row>
        <row r="23">
          <cell r="AA23">
            <v>13</v>
          </cell>
          <cell r="AC23">
            <v>7</v>
          </cell>
          <cell r="AE23">
            <v>3</v>
          </cell>
          <cell r="AG23">
            <v>5</v>
          </cell>
        </row>
        <row r="25">
          <cell r="AA25">
            <v>15</v>
          </cell>
          <cell r="AC25">
            <v>7</v>
          </cell>
          <cell r="AE25">
            <v>4</v>
          </cell>
          <cell r="AG25">
            <v>2</v>
          </cell>
        </row>
        <row r="27">
          <cell r="AA27">
            <v>17</v>
          </cell>
          <cell r="AC27">
            <v>5</v>
          </cell>
          <cell r="AE27">
            <v>6</v>
          </cell>
          <cell r="AG27">
            <v>0</v>
          </cell>
        </row>
        <row r="29">
          <cell r="AA29">
            <v>16</v>
          </cell>
          <cell r="AC29">
            <v>3</v>
          </cell>
          <cell r="AE29">
            <v>6</v>
          </cell>
          <cell r="AG29">
            <v>3</v>
          </cell>
        </row>
        <row r="31">
          <cell r="AA31">
            <v>19</v>
          </cell>
          <cell r="AC31">
            <v>5</v>
          </cell>
          <cell r="AE31">
            <v>4</v>
          </cell>
          <cell r="AG31">
            <v>0</v>
          </cell>
        </row>
        <row r="33">
          <cell r="AA33">
            <v>23</v>
          </cell>
          <cell r="AC33">
            <v>5</v>
          </cell>
          <cell r="AE33">
            <v>0</v>
          </cell>
          <cell r="AG33">
            <v>0</v>
          </cell>
        </row>
        <row r="35">
          <cell r="AA35">
            <v>11</v>
          </cell>
          <cell r="AC35">
            <v>11</v>
          </cell>
          <cell r="AE35">
            <v>4</v>
          </cell>
          <cell r="AG35">
            <v>2</v>
          </cell>
        </row>
        <row r="37">
          <cell r="AA37">
            <v>14</v>
          </cell>
          <cell r="AC37">
            <v>9</v>
          </cell>
          <cell r="AE37">
            <v>4</v>
          </cell>
          <cell r="AG37">
            <v>1</v>
          </cell>
        </row>
        <row r="39">
          <cell r="AA39">
            <v>20</v>
          </cell>
          <cell r="AC39">
            <v>7</v>
          </cell>
          <cell r="AE39">
            <v>0</v>
          </cell>
          <cell r="AG39">
            <v>1</v>
          </cell>
        </row>
        <row r="41">
          <cell r="AA41">
            <v>18</v>
          </cell>
          <cell r="AC41">
            <v>4</v>
          </cell>
          <cell r="AE41">
            <v>4</v>
          </cell>
          <cell r="AG41">
            <v>2</v>
          </cell>
        </row>
        <row r="43">
          <cell r="AA43">
            <v>20</v>
          </cell>
          <cell r="AC43">
            <v>3</v>
          </cell>
          <cell r="AE43">
            <v>4</v>
          </cell>
          <cell r="AG43">
            <v>1</v>
          </cell>
        </row>
        <row r="47">
          <cell r="E47">
            <v>4</v>
          </cell>
          <cell r="K47">
            <v>15</v>
          </cell>
          <cell r="Q47">
            <v>7</v>
          </cell>
          <cell r="V47">
            <v>2</v>
          </cell>
          <cell r="AA47">
            <v>11</v>
          </cell>
          <cell r="AF47">
            <v>8</v>
          </cell>
        </row>
        <row r="48">
          <cell r="G48">
            <v>1</v>
          </cell>
          <cell r="O48">
            <v>1</v>
          </cell>
          <cell r="X48">
            <v>3</v>
          </cell>
          <cell r="AC48">
            <v>4</v>
          </cell>
        </row>
        <row r="51">
          <cell r="V51">
            <v>23</v>
          </cell>
          <cell r="AA51">
            <v>5</v>
          </cell>
          <cell r="AF51">
            <v>0</v>
          </cell>
        </row>
      </sheetData>
      <sheetData sheetId="10">
        <row r="1">
          <cell r="AF1">
            <v>15</v>
          </cell>
        </row>
        <row r="2">
          <cell r="AF2">
            <v>15</v>
          </cell>
        </row>
        <row r="9">
          <cell r="AA9">
            <v>19</v>
          </cell>
          <cell r="AC9">
            <v>8</v>
          </cell>
          <cell r="AE9">
            <v>1</v>
          </cell>
          <cell r="AG9">
            <v>0</v>
          </cell>
        </row>
        <row r="11">
          <cell r="AA11">
            <v>15</v>
          </cell>
          <cell r="AC11">
            <v>11</v>
          </cell>
          <cell r="AE11">
            <v>2</v>
          </cell>
          <cell r="AG11">
            <v>0</v>
          </cell>
        </row>
        <row r="13">
          <cell r="AA13">
            <v>21</v>
          </cell>
          <cell r="AC13">
            <v>5</v>
          </cell>
          <cell r="AE13">
            <v>2</v>
          </cell>
          <cell r="AG13">
            <v>0</v>
          </cell>
        </row>
        <row r="15">
          <cell r="AA15">
            <v>16</v>
          </cell>
          <cell r="AC15">
            <v>8</v>
          </cell>
          <cell r="AE15">
            <v>4</v>
          </cell>
          <cell r="AG15">
            <v>0</v>
          </cell>
        </row>
        <row r="17">
          <cell r="AA17">
            <v>19</v>
          </cell>
          <cell r="AC17">
            <v>8</v>
          </cell>
          <cell r="AE17">
            <v>1</v>
          </cell>
          <cell r="AG17">
            <v>0</v>
          </cell>
        </row>
        <row r="19">
          <cell r="AA19">
            <v>14</v>
          </cell>
          <cell r="AC19">
            <v>9</v>
          </cell>
          <cell r="AE19">
            <v>3</v>
          </cell>
          <cell r="AG19">
            <v>2</v>
          </cell>
        </row>
        <row r="21">
          <cell r="AA21">
            <v>12</v>
          </cell>
          <cell r="AC21">
            <v>7</v>
          </cell>
          <cell r="AE21">
            <v>6</v>
          </cell>
          <cell r="AG21">
            <v>3</v>
          </cell>
        </row>
        <row r="23">
          <cell r="AA23">
            <v>16</v>
          </cell>
          <cell r="AC23">
            <v>4</v>
          </cell>
          <cell r="AE23">
            <v>6</v>
          </cell>
          <cell r="AG23">
            <v>2</v>
          </cell>
        </row>
        <row r="25">
          <cell r="AA25">
            <v>18</v>
          </cell>
          <cell r="AC25">
            <v>8</v>
          </cell>
          <cell r="AE25">
            <v>2</v>
          </cell>
          <cell r="AG25">
            <v>0</v>
          </cell>
        </row>
        <row r="27">
          <cell r="AA27">
            <v>19</v>
          </cell>
          <cell r="AC27">
            <v>5</v>
          </cell>
          <cell r="AE27">
            <v>2</v>
          </cell>
          <cell r="AG27">
            <v>2</v>
          </cell>
        </row>
        <row r="29">
          <cell r="AA29">
            <v>19</v>
          </cell>
          <cell r="AC29">
            <v>4</v>
          </cell>
          <cell r="AE29">
            <v>4</v>
          </cell>
          <cell r="AG29">
            <v>1</v>
          </cell>
        </row>
        <row r="31">
          <cell r="AA31">
            <v>18</v>
          </cell>
          <cell r="AC31">
            <v>5</v>
          </cell>
          <cell r="AE31">
            <v>5</v>
          </cell>
          <cell r="AG31">
            <v>0</v>
          </cell>
        </row>
        <row r="33">
          <cell r="AA33">
            <v>24</v>
          </cell>
          <cell r="AC33">
            <v>4</v>
          </cell>
          <cell r="AE33">
            <v>0</v>
          </cell>
          <cell r="AG33">
            <v>0</v>
          </cell>
        </row>
        <row r="35">
          <cell r="AA35">
            <v>16</v>
          </cell>
          <cell r="AC35">
            <v>9</v>
          </cell>
          <cell r="AE35">
            <v>2</v>
          </cell>
          <cell r="AG35">
            <v>1</v>
          </cell>
        </row>
        <row r="37">
          <cell r="AA37">
            <v>16</v>
          </cell>
          <cell r="AC37">
            <v>9</v>
          </cell>
          <cell r="AE37">
            <v>3</v>
          </cell>
          <cell r="AG37">
            <v>0</v>
          </cell>
        </row>
        <row r="39">
          <cell r="AA39">
            <v>23</v>
          </cell>
          <cell r="AC39">
            <v>3</v>
          </cell>
          <cell r="AE39">
            <v>1</v>
          </cell>
          <cell r="AG39">
            <v>1</v>
          </cell>
        </row>
        <row r="41">
          <cell r="AA41">
            <v>17</v>
          </cell>
          <cell r="AC41">
            <v>7</v>
          </cell>
          <cell r="AE41">
            <v>4</v>
          </cell>
          <cell r="AG41">
            <v>0</v>
          </cell>
        </row>
        <row r="43">
          <cell r="AA43">
            <v>21</v>
          </cell>
          <cell r="AC43">
            <v>6</v>
          </cell>
          <cell r="AE43">
            <v>1</v>
          </cell>
          <cell r="AG43">
            <v>0</v>
          </cell>
        </row>
        <row r="47">
          <cell r="E47">
            <v>6</v>
          </cell>
          <cell r="K47">
            <v>13</v>
          </cell>
          <cell r="Q47">
            <v>7</v>
          </cell>
          <cell r="V47">
            <v>0</v>
          </cell>
          <cell r="AA47">
            <v>11</v>
          </cell>
          <cell r="AF47">
            <v>11</v>
          </cell>
        </row>
        <row r="48">
          <cell r="G48">
            <v>2</v>
          </cell>
          <cell r="O48">
            <v>0</v>
          </cell>
          <cell r="X48">
            <v>5</v>
          </cell>
          <cell r="AC48">
            <v>1</v>
          </cell>
        </row>
        <row r="51">
          <cell r="V51">
            <v>25</v>
          </cell>
          <cell r="AA51">
            <v>1</v>
          </cell>
          <cell r="AF51">
            <v>2</v>
          </cell>
        </row>
      </sheetData>
      <sheetData sheetId="11">
        <row r="4">
          <cell r="AF4">
            <v>84</v>
          </cell>
        </row>
        <row r="47">
          <cell r="E47">
            <v>4</v>
          </cell>
          <cell r="K47">
            <v>13</v>
          </cell>
          <cell r="Q47">
            <v>5</v>
          </cell>
          <cell r="V47">
            <v>4</v>
          </cell>
          <cell r="AA47">
            <v>10</v>
          </cell>
          <cell r="AF47">
            <v>8</v>
          </cell>
        </row>
        <row r="48">
          <cell r="G48">
            <v>1</v>
          </cell>
          <cell r="O48">
            <v>1</v>
          </cell>
          <cell r="X48">
            <v>1</v>
          </cell>
          <cell r="AC48">
            <v>1</v>
          </cell>
        </row>
        <row r="51">
          <cell r="V51">
            <v>24</v>
          </cell>
          <cell r="AA51">
            <v>1</v>
          </cell>
          <cell r="AF51">
            <v>0</v>
          </cell>
        </row>
      </sheetData>
      <sheetData sheetId="12">
        <row r="1">
          <cell r="AF1">
            <v>16</v>
          </cell>
        </row>
        <row r="2">
          <cell r="AF2">
            <v>20</v>
          </cell>
        </row>
        <row r="9">
          <cell r="AA9">
            <v>28</v>
          </cell>
          <cell r="AC9">
            <v>7</v>
          </cell>
          <cell r="AE9">
            <v>1</v>
          </cell>
          <cell r="AG9">
            <v>0</v>
          </cell>
        </row>
        <row r="11">
          <cell r="AA11">
            <v>7</v>
          </cell>
          <cell r="AC11">
            <v>23</v>
          </cell>
          <cell r="AE11">
            <v>6</v>
          </cell>
          <cell r="AG11">
            <v>0</v>
          </cell>
        </row>
        <row r="13">
          <cell r="AA13">
            <v>20</v>
          </cell>
          <cell r="AC13">
            <v>13</v>
          </cell>
          <cell r="AE13">
            <v>1</v>
          </cell>
          <cell r="AG13">
            <v>2</v>
          </cell>
        </row>
        <row r="15">
          <cell r="AA15">
            <v>19</v>
          </cell>
          <cell r="AC15">
            <v>5</v>
          </cell>
          <cell r="AE15">
            <v>9</v>
          </cell>
          <cell r="AG15">
            <v>3</v>
          </cell>
        </row>
        <row r="17">
          <cell r="AA17">
            <v>22</v>
          </cell>
          <cell r="AC17">
            <v>13</v>
          </cell>
          <cell r="AE17">
            <v>1</v>
          </cell>
          <cell r="AG17">
            <v>0</v>
          </cell>
        </row>
        <row r="19">
          <cell r="AA19">
            <v>9</v>
          </cell>
          <cell r="AC19">
            <v>13</v>
          </cell>
          <cell r="AE19">
            <v>13</v>
          </cell>
          <cell r="AG19">
            <v>1</v>
          </cell>
        </row>
        <row r="21">
          <cell r="AA21">
            <v>11</v>
          </cell>
          <cell r="AC21">
            <v>19</v>
          </cell>
          <cell r="AE21">
            <v>4</v>
          </cell>
          <cell r="AG21">
            <v>2</v>
          </cell>
        </row>
        <row r="23">
          <cell r="AA23">
            <v>28</v>
          </cell>
          <cell r="AC23">
            <v>6</v>
          </cell>
          <cell r="AE23">
            <v>2</v>
          </cell>
          <cell r="AG23">
            <v>0</v>
          </cell>
        </row>
        <row r="25">
          <cell r="AA25">
            <v>13</v>
          </cell>
          <cell r="AC25">
            <v>19</v>
          </cell>
          <cell r="AE25">
            <v>2</v>
          </cell>
          <cell r="AG25">
            <v>2</v>
          </cell>
        </row>
        <row r="27">
          <cell r="AA27">
            <v>17</v>
          </cell>
          <cell r="AC27">
            <v>13</v>
          </cell>
          <cell r="AE27">
            <v>6</v>
          </cell>
          <cell r="AG27">
            <v>0</v>
          </cell>
        </row>
        <row r="29">
          <cell r="AA29">
            <v>19</v>
          </cell>
          <cell r="AC29">
            <v>8</v>
          </cell>
          <cell r="AE29">
            <v>8</v>
          </cell>
          <cell r="AG29">
            <v>1</v>
          </cell>
        </row>
        <row r="31">
          <cell r="AA31">
            <v>20</v>
          </cell>
          <cell r="AC31">
            <v>13</v>
          </cell>
          <cell r="AE31">
            <v>2</v>
          </cell>
          <cell r="AG31">
            <v>1</v>
          </cell>
        </row>
        <row r="33">
          <cell r="AA33">
            <v>30</v>
          </cell>
          <cell r="AC33">
            <v>5</v>
          </cell>
          <cell r="AE33">
            <v>1</v>
          </cell>
          <cell r="AG33">
            <v>0</v>
          </cell>
        </row>
        <row r="35">
          <cell r="AA35">
            <v>17</v>
          </cell>
          <cell r="AC35">
            <v>14</v>
          </cell>
          <cell r="AE35">
            <v>5</v>
          </cell>
          <cell r="AG35">
            <v>0</v>
          </cell>
        </row>
        <row r="37">
          <cell r="AA37">
            <v>16</v>
          </cell>
          <cell r="AC37">
            <v>16</v>
          </cell>
          <cell r="AE37">
            <v>4</v>
          </cell>
          <cell r="AG37">
            <v>0</v>
          </cell>
        </row>
        <row r="39">
          <cell r="AA39">
            <v>26</v>
          </cell>
          <cell r="AC39">
            <v>8</v>
          </cell>
          <cell r="AE39">
            <v>2</v>
          </cell>
          <cell r="AG39">
            <v>0</v>
          </cell>
        </row>
        <row r="41">
          <cell r="AA41">
            <v>26</v>
          </cell>
          <cell r="AC41">
            <v>9</v>
          </cell>
          <cell r="AE41">
            <v>1</v>
          </cell>
          <cell r="AG41">
            <v>0</v>
          </cell>
        </row>
        <row r="43">
          <cell r="AA43">
            <v>23</v>
          </cell>
          <cell r="AC43">
            <v>8</v>
          </cell>
          <cell r="AE43">
            <v>5</v>
          </cell>
          <cell r="AG43">
            <v>0</v>
          </cell>
        </row>
        <row r="47">
          <cell r="E47">
            <v>7</v>
          </cell>
          <cell r="K47">
            <v>15</v>
          </cell>
          <cell r="Q47">
            <v>13</v>
          </cell>
          <cell r="V47">
            <v>0</v>
          </cell>
          <cell r="AA47">
            <v>14</v>
          </cell>
          <cell r="AF47">
            <v>17</v>
          </cell>
        </row>
        <row r="48">
          <cell r="G48">
            <v>2</v>
          </cell>
          <cell r="O48">
            <v>1</v>
          </cell>
          <cell r="X48">
            <v>6</v>
          </cell>
          <cell r="AC48">
            <v>0</v>
          </cell>
        </row>
        <row r="51">
          <cell r="V51">
            <v>35</v>
          </cell>
          <cell r="AA51">
            <v>1</v>
          </cell>
          <cell r="AF51">
            <v>1</v>
          </cell>
        </row>
      </sheetData>
      <sheetData sheetId="13">
        <row r="1">
          <cell r="AF1">
            <v>18</v>
          </cell>
        </row>
        <row r="2">
          <cell r="AF2">
            <v>18</v>
          </cell>
        </row>
        <row r="9">
          <cell r="AA9">
            <v>25</v>
          </cell>
          <cell r="AC9">
            <v>7</v>
          </cell>
          <cell r="AE9">
            <v>1</v>
          </cell>
          <cell r="AG9">
            <v>0</v>
          </cell>
        </row>
        <row r="11">
          <cell r="AA11">
            <v>16</v>
          </cell>
          <cell r="AC11">
            <v>10</v>
          </cell>
          <cell r="AE11">
            <v>5</v>
          </cell>
          <cell r="AG11">
            <v>2</v>
          </cell>
        </row>
        <row r="13">
          <cell r="AA13">
            <v>25</v>
          </cell>
          <cell r="AC13">
            <v>7</v>
          </cell>
          <cell r="AE13">
            <v>0</v>
          </cell>
          <cell r="AG13">
            <v>1</v>
          </cell>
        </row>
        <row r="15">
          <cell r="AA15">
            <v>19</v>
          </cell>
          <cell r="AC15">
            <v>11</v>
          </cell>
          <cell r="AE15">
            <v>2</v>
          </cell>
          <cell r="AG15">
            <v>1</v>
          </cell>
        </row>
        <row r="17">
          <cell r="AA17">
            <v>21</v>
          </cell>
          <cell r="AC17">
            <v>9</v>
          </cell>
          <cell r="AE17">
            <v>2</v>
          </cell>
          <cell r="AG17">
            <v>1</v>
          </cell>
        </row>
        <row r="19">
          <cell r="AA19">
            <v>9</v>
          </cell>
          <cell r="AC19">
            <v>14</v>
          </cell>
          <cell r="AE19">
            <v>8</v>
          </cell>
          <cell r="AG19">
            <v>2</v>
          </cell>
        </row>
        <row r="21">
          <cell r="AA21">
            <v>16</v>
          </cell>
          <cell r="AC21">
            <v>9</v>
          </cell>
          <cell r="AE21">
            <v>7</v>
          </cell>
          <cell r="AG21">
            <v>1</v>
          </cell>
        </row>
        <row r="23">
          <cell r="AA23">
            <v>23</v>
          </cell>
          <cell r="AC23">
            <v>7</v>
          </cell>
          <cell r="AE23">
            <v>1</v>
          </cell>
          <cell r="AG23">
            <v>2</v>
          </cell>
        </row>
        <row r="25">
          <cell r="AA25">
            <v>20</v>
          </cell>
          <cell r="AC25">
            <v>9</v>
          </cell>
          <cell r="AE25">
            <v>4</v>
          </cell>
          <cell r="AG25">
            <v>0</v>
          </cell>
        </row>
        <row r="27">
          <cell r="AA27">
            <v>22</v>
          </cell>
          <cell r="AC27">
            <v>5</v>
          </cell>
          <cell r="AE27">
            <v>6</v>
          </cell>
          <cell r="AG27">
            <v>0</v>
          </cell>
        </row>
        <row r="29">
          <cell r="AA29">
            <v>24</v>
          </cell>
          <cell r="AC29">
            <v>4</v>
          </cell>
          <cell r="AE29">
            <v>5</v>
          </cell>
          <cell r="AG29">
            <v>0</v>
          </cell>
        </row>
        <row r="31">
          <cell r="AA31">
            <v>21</v>
          </cell>
          <cell r="AC31">
            <v>7</v>
          </cell>
          <cell r="AE31">
            <v>2</v>
          </cell>
          <cell r="AG31">
            <v>3</v>
          </cell>
        </row>
        <row r="33">
          <cell r="AA33">
            <v>31</v>
          </cell>
          <cell r="AC33">
            <v>2</v>
          </cell>
          <cell r="AE33">
            <v>0</v>
          </cell>
          <cell r="AG33">
            <v>0</v>
          </cell>
        </row>
        <row r="35">
          <cell r="AA35">
            <v>19</v>
          </cell>
          <cell r="AC35">
            <v>10</v>
          </cell>
          <cell r="AE35">
            <v>2</v>
          </cell>
          <cell r="AG35">
            <v>2</v>
          </cell>
        </row>
        <row r="37">
          <cell r="AA37">
            <v>14</v>
          </cell>
          <cell r="AC37">
            <v>16</v>
          </cell>
          <cell r="AE37">
            <v>2</v>
          </cell>
          <cell r="AG37">
            <v>1</v>
          </cell>
        </row>
        <row r="39">
          <cell r="AA39">
            <v>22</v>
          </cell>
          <cell r="AC39">
            <v>6</v>
          </cell>
          <cell r="AE39">
            <v>4</v>
          </cell>
          <cell r="AG39">
            <v>1</v>
          </cell>
        </row>
        <row r="41">
          <cell r="AA41">
            <v>26</v>
          </cell>
          <cell r="AC41">
            <v>6</v>
          </cell>
          <cell r="AE41">
            <v>1</v>
          </cell>
          <cell r="AG41">
            <v>0</v>
          </cell>
        </row>
        <row r="43">
          <cell r="AA43">
            <v>29</v>
          </cell>
          <cell r="AC43">
            <v>1</v>
          </cell>
          <cell r="AE43">
            <v>2</v>
          </cell>
          <cell r="AG43">
            <v>1</v>
          </cell>
        </row>
        <row r="47">
          <cell r="E47">
            <v>6</v>
          </cell>
          <cell r="K47">
            <v>14</v>
          </cell>
          <cell r="Q47">
            <v>10</v>
          </cell>
          <cell r="V47">
            <v>1</v>
          </cell>
          <cell r="AA47">
            <v>10</v>
          </cell>
          <cell r="AF47">
            <v>13</v>
          </cell>
        </row>
        <row r="48">
          <cell r="G48">
            <v>3</v>
          </cell>
          <cell r="O48">
            <v>0</v>
          </cell>
          <cell r="X48">
            <v>8</v>
          </cell>
          <cell r="AC48">
            <v>1</v>
          </cell>
        </row>
        <row r="51">
          <cell r="V51">
            <v>24</v>
          </cell>
          <cell r="AA51">
            <v>4</v>
          </cell>
          <cell r="AF51">
            <v>0</v>
          </cell>
        </row>
      </sheetData>
      <sheetData sheetId="14">
        <row r="4">
          <cell r="AF4">
            <v>69</v>
          </cell>
        </row>
        <row r="47">
          <cell r="E47">
            <v>4</v>
          </cell>
          <cell r="K47">
            <v>13</v>
          </cell>
          <cell r="Q47">
            <v>5</v>
          </cell>
          <cell r="V47">
            <v>4</v>
          </cell>
          <cell r="AA47">
            <v>10</v>
          </cell>
          <cell r="AF47">
            <v>8</v>
          </cell>
        </row>
        <row r="48">
          <cell r="G48">
            <v>1</v>
          </cell>
          <cell r="O48">
            <v>1</v>
          </cell>
          <cell r="X48">
            <v>1</v>
          </cell>
          <cell r="AC48">
            <v>1</v>
          </cell>
        </row>
        <row r="51">
          <cell r="V51">
            <v>24</v>
          </cell>
          <cell r="AA51">
            <v>1</v>
          </cell>
          <cell r="AF51">
            <v>0</v>
          </cell>
        </row>
      </sheetData>
      <sheetData sheetId="15">
        <row r="1">
          <cell r="AF1">
            <v>16</v>
          </cell>
        </row>
        <row r="2">
          <cell r="AF2">
            <v>23</v>
          </cell>
        </row>
        <row r="9">
          <cell r="AA9">
            <v>34</v>
          </cell>
          <cell r="AC9">
            <v>4</v>
          </cell>
          <cell r="AE9">
            <v>1</v>
          </cell>
          <cell r="AG9">
            <v>0</v>
          </cell>
        </row>
        <row r="11">
          <cell r="AA11">
            <v>18</v>
          </cell>
          <cell r="AC11">
            <v>17</v>
          </cell>
          <cell r="AE11">
            <v>4</v>
          </cell>
          <cell r="AG11">
            <v>0</v>
          </cell>
        </row>
        <row r="13">
          <cell r="AA13">
            <v>31</v>
          </cell>
          <cell r="AC13">
            <v>8</v>
          </cell>
          <cell r="AE13">
            <v>0</v>
          </cell>
          <cell r="AG13">
            <v>0</v>
          </cell>
        </row>
        <row r="15">
          <cell r="AA15">
            <v>25</v>
          </cell>
          <cell r="AC15">
            <v>11</v>
          </cell>
          <cell r="AE15">
            <v>3</v>
          </cell>
          <cell r="AG15">
            <v>0</v>
          </cell>
        </row>
        <row r="17">
          <cell r="AA17">
            <v>27</v>
          </cell>
          <cell r="AC17">
            <v>11</v>
          </cell>
          <cell r="AE17">
            <v>1</v>
          </cell>
          <cell r="AG17">
            <v>0</v>
          </cell>
        </row>
        <row r="19">
          <cell r="AA19">
            <v>12</v>
          </cell>
          <cell r="AC19">
            <v>21</v>
          </cell>
          <cell r="AE19">
            <v>6</v>
          </cell>
          <cell r="AG19">
            <v>0</v>
          </cell>
        </row>
        <row r="21">
          <cell r="AA21">
            <v>18</v>
          </cell>
          <cell r="AC21">
            <v>18</v>
          </cell>
          <cell r="AE21">
            <v>3</v>
          </cell>
          <cell r="AG21">
            <v>0</v>
          </cell>
        </row>
        <row r="23">
          <cell r="AA23">
            <v>23</v>
          </cell>
          <cell r="AC23">
            <v>7</v>
          </cell>
          <cell r="AE23">
            <v>3</v>
          </cell>
          <cell r="AG23">
            <v>6</v>
          </cell>
        </row>
        <row r="25">
          <cell r="AA25">
            <v>22</v>
          </cell>
          <cell r="AC25">
            <v>13</v>
          </cell>
          <cell r="AE25">
            <v>4</v>
          </cell>
          <cell r="AG25">
            <v>0</v>
          </cell>
        </row>
        <row r="27">
          <cell r="AA27">
            <v>22</v>
          </cell>
          <cell r="AC27">
            <v>14</v>
          </cell>
          <cell r="AE27">
            <v>3</v>
          </cell>
          <cell r="AG27">
            <v>0</v>
          </cell>
        </row>
        <row r="29">
          <cell r="AA29">
            <v>27</v>
          </cell>
          <cell r="AC29">
            <v>12</v>
          </cell>
          <cell r="AE29">
            <v>0</v>
          </cell>
          <cell r="AG29">
            <v>0</v>
          </cell>
        </row>
        <row r="31">
          <cell r="AA31">
            <v>28</v>
          </cell>
          <cell r="AC31">
            <v>7</v>
          </cell>
          <cell r="AE31">
            <v>4</v>
          </cell>
          <cell r="AG31">
            <v>0</v>
          </cell>
        </row>
        <row r="33">
          <cell r="AA33">
            <v>36</v>
          </cell>
          <cell r="AC33">
            <v>3</v>
          </cell>
          <cell r="AE33">
            <v>0</v>
          </cell>
          <cell r="AG33">
            <v>0</v>
          </cell>
        </row>
        <row r="35">
          <cell r="AA35">
            <v>23</v>
          </cell>
          <cell r="AC35">
            <v>14</v>
          </cell>
          <cell r="AE35">
            <v>2</v>
          </cell>
          <cell r="AG35">
            <v>0</v>
          </cell>
        </row>
        <row r="37">
          <cell r="AA37">
            <v>20</v>
          </cell>
          <cell r="AC37">
            <v>15</v>
          </cell>
          <cell r="AE37">
            <v>4</v>
          </cell>
          <cell r="AG37">
            <v>0</v>
          </cell>
        </row>
        <row r="39">
          <cell r="AA39">
            <v>37</v>
          </cell>
          <cell r="AC39">
            <v>2</v>
          </cell>
          <cell r="AE39">
            <v>0</v>
          </cell>
          <cell r="AG39">
            <v>0</v>
          </cell>
        </row>
        <row r="41">
          <cell r="AA41">
            <v>34</v>
          </cell>
          <cell r="AC41">
            <v>4</v>
          </cell>
          <cell r="AE41">
            <v>1</v>
          </cell>
          <cell r="AG41">
            <v>0</v>
          </cell>
        </row>
        <row r="43">
          <cell r="AA43">
            <v>28</v>
          </cell>
          <cell r="AC43">
            <v>9</v>
          </cell>
          <cell r="AE43">
            <v>2</v>
          </cell>
          <cell r="AG43">
            <v>0</v>
          </cell>
        </row>
        <row r="47">
          <cell r="E47">
            <v>3</v>
          </cell>
          <cell r="K47">
            <v>17</v>
          </cell>
          <cell r="Q47">
            <v>8</v>
          </cell>
          <cell r="V47">
            <v>1</v>
          </cell>
          <cell r="AA47">
            <v>7</v>
          </cell>
          <cell r="AF47">
            <v>21</v>
          </cell>
        </row>
        <row r="48">
          <cell r="G48">
            <v>7</v>
          </cell>
          <cell r="O48">
            <v>1</v>
          </cell>
          <cell r="X48">
            <v>6</v>
          </cell>
          <cell r="AC48">
            <v>2</v>
          </cell>
        </row>
      </sheetData>
      <sheetData sheetId="16">
        <row r="1">
          <cell r="AF1">
            <v>18</v>
          </cell>
        </row>
        <row r="2">
          <cell r="AF2">
            <v>22</v>
          </cell>
        </row>
        <row r="9">
          <cell r="AA9">
            <v>38</v>
          </cell>
          <cell r="AC9">
            <v>2</v>
          </cell>
          <cell r="AE9">
            <v>0</v>
          </cell>
          <cell r="AG9">
            <v>0</v>
          </cell>
        </row>
        <row r="11">
          <cell r="AA11">
            <v>19</v>
          </cell>
          <cell r="AC11">
            <v>18</v>
          </cell>
          <cell r="AE11">
            <v>3</v>
          </cell>
          <cell r="AG11">
            <v>0</v>
          </cell>
        </row>
        <row r="13">
          <cell r="AA13">
            <v>29</v>
          </cell>
          <cell r="AC13">
            <v>11</v>
          </cell>
          <cell r="AE13">
            <v>0</v>
          </cell>
          <cell r="AG13">
            <v>0</v>
          </cell>
        </row>
        <row r="15">
          <cell r="AA15">
            <v>25</v>
          </cell>
          <cell r="AC15">
            <v>14</v>
          </cell>
          <cell r="AE15">
            <v>1</v>
          </cell>
          <cell r="AG15">
            <v>0</v>
          </cell>
        </row>
        <row r="17">
          <cell r="AA17">
            <v>31</v>
          </cell>
          <cell r="AC17">
            <v>9</v>
          </cell>
          <cell r="AE17">
            <v>0</v>
          </cell>
          <cell r="AG17">
            <v>0</v>
          </cell>
        </row>
        <row r="19">
          <cell r="AA19">
            <v>8</v>
          </cell>
          <cell r="AC19">
            <v>25</v>
          </cell>
          <cell r="AE19">
            <v>6</v>
          </cell>
          <cell r="AG19">
            <v>1</v>
          </cell>
        </row>
        <row r="21">
          <cell r="AA21">
            <v>7</v>
          </cell>
          <cell r="AC21">
            <v>27</v>
          </cell>
          <cell r="AE21">
            <v>5</v>
          </cell>
          <cell r="AG21">
            <v>1</v>
          </cell>
        </row>
        <row r="23">
          <cell r="AA23">
            <v>29</v>
          </cell>
          <cell r="AC23">
            <v>7</v>
          </cell>
          <cell r="AE23">
            <v>4</v>
          </cell>
          <cell r="AG23">
            <v>0</v>
          </cell>
        </row>
        <row r="25">
          <cell r="AA25">
            <v>18</v>
          </cell>
          <cell r="AC25">
            <v>16</v>
          </cell>
          <cell r="AE25">
            <v>6</v>
          </cell>
          <cell r="AG25">
            <v>0</v>
          </cell>
        </row>
        <row r="27">
          <cell r="AA27">
            <v>22</v>
          </cell>
          <cell r="AC27">
            <v>15</v>
          </cell>
          <cell r="AE27">
            <v>3</v>
          </cell>
          <cell r="AG27">
            <v>0</v>
          </cell>
        </row>
        <row r="29">
          <cell r="AA29">
            <v>19</v>
          </cell>
          <cell r="AC29">
            <v>16</v>
          </cell>
          <cell r="AE29">
            <v>5</v>
          </cell>
          <cell r="AG29">
            <v>0</v>
          </cell>
        </row>
        <row r="31">
          <cell r="AA31">
            <v>17</v>
          </cell>
          <cell r="AC31">
            <v>19</v>
          </cell>
          <cell r="AE31">
            <v>4</v>
          </cell>
          <cell r="AG31">
            <v>0</v>
          </cell>
        </row>
        <row r="33">
          <cell r="AA33">
            <v>35</v>
          </cell>
          <cell r="AC33">
            <v>4</v>
          </cell>
          <cell r="AE33">
            <v>1</v>
          </cell>
          <cell r="AG33">
            <v>0</v>
          </cell>
        </row>
        <row r="35">
          <cell r="AA35">
            <v>31</v>
          </cell>
          <cell r="AC35">
            <v>5</v>
          </cell>
          <cell r="AE35">
            <v>4</v>
          </cell>
          <cell r="AG35">
            <v>0</v>
          </cell>
        </row>
        <row r="37">
          <cell r="AA37">
            <v>13</v>
          </cell>
          <cell r="AC37">
            <v>21</v>
          </cell>
          <cell r="AE37">
            <v>6</v>
          </cell>
          <cell r="AG37">
            <v>0</v>
          </cell>
        </row>
        <row r="39">
          <cell r="AA39">
            <v>31</v>
          </cell>
          <cell r="AC39">
            <v>9</v>
          </cell>
          <cell r="AE39">
            <v>0</v>
          </cell>
          <cell r="AG39">
            <v>0</v>
          </cell>
        </row>
        <row r="41">
          <cell r="AA41">
            <v>33</v>
          </cell>
          <cell r="AC41">
            <v>7</v>
          </cell>
          <cell r="AE41">
            <v>0</v>
          </cell>
          <cell r="AG41">
            <v>0</v>
          </cell>
        </row>
        <row r="43">
          <cell r="AA43">
            <v>30</v>
          </cell>
          <cell r="AC43">
            <v>9</v>
          </cell>
          <cell r="AE43">
            <v>1</v>
          </cell>
          <cell r="AG43">
            <v>0</v>
          </cell>
        </row>
        <row r="47">
          <cell r="E47">
            <v>2</v>
          </cell>
          <cell r="K47">
            <v>14</v>
          </cell>
          <cell r="Q47">
            <v>20</v>
          </cell>
          <cell r="V47">
            <v>0</v>
          </cell>
          <cell r="AA47">
            <v>5</v>
          </cell>
          <cell r="AF47">
            <v>20</v>
          </cell>
        </row>
        <row r="48">
          <cell r="G48">
            <v>4</v>
          </cell>
          <cell r="O48">
            <v>0</v>
          </cell>
          <cell r="X48">
            <v>14</v>
          </cell>
          <cell r="AC48">
            <v>1</v>
          </cell>
        </row>
        <row r="51">
          <cell r="V51">
            <v>35</v>
          </cell>
          <cell r="AA51">
            <v>5</v>
          </cell>
          <cell r="AF51">
            <v>0</v>
          </cell>
        </row>
      </sheetData>
      <sheetData sheetId="17">
        <row r="4">
          <cell r="AF4">
            <v>79</v>
          </cell>
        </row>
        <row r="47">
          <cell r="E47">
            <v>4</v>
          </cell>
          <cell r="K47">
            <v>13</v>
          </cell>
          <cell r="Q47">
            <v>5</v>
          </cell>
          <cell r="V47">
            <v>4</v>
          </cell>
          <cell r="AA47">
            <v>10</v>
          </cell>
          <cell r="AF47">
            <v>8</v>
          </cell>
        </row>
        <row r="48">
          <cell r="G48">
            <v>1</v>
          </cell>
          <cell r="O48">
            <v>1</v>
          </cell>
          <cell r="X48">
            <v>1</v>
          </cell>
          <cell r="AC48">
            <v>1</v>
          </cell>
        </row>
        <row r="51">
          <cell r="V51">
            <v>24</v>
          </cell>
          <cell r="AA51">
            <v>1</v>
          </cell>
          <cell r="AF51">
            <v>0</v>
          </cell>
        </row>
      </sheetData>
      <sheetData sheetId="18">
        <row r="1">
          <cell r="AF1">
            <v>14</v>
          </cell>
        </row>
        <row r="2">
          <cell r="AF2">
            <v>16</v>
          </cell>
        </row>
        <row r="9">
          <cell r="AA9">
            <v>29</v>
          </cell>
          <cell r="AC9">
            <v>0</v>
          </cell>
          <cell r="AE9">
            <v>1</v>
          </cell>
          <cell r="AG9">
            <v>0</v>
          </cell>
        </row>
        <row r="11">
          <cell r="AA11">
            <v>18</v>
          </cell>
          <cell r="AC11">
            <v>10</v>
          </cell>
          <cell r="AE11">
            <v>2</v>
          </cell>
          <cell r="AG11">
            <v>0</v>
          </cell>
        </row>
        <row r="13">
          <cell r="AA13">
            <v>12</v>
          </cell>
          <cell r="AC13">
            <v>18</v>
          </cell>
          <cell r="AE13">
            <v>0</v>
          </cell>
          <cell r="AG13">
            <v>0</v>
          </cell>
        </row>
        <row r="15">
          <cell r="AA15">
            <v>8</v>
          </cell>
          <cell r="AC15">
            <v>17</v>
          </cell>
          <cell r="AE15">
            <v>5</v>
          </cell>
          <cell r="AG15">
            <v>0</v>
          </cell>
        </row>
        <row r="17">
          <cell r="AA17">
            <v>15</v>
          </cell>
          <cell r="AC17">
            <v>14</v>
          </cell>
          <cell r="AE17">
            <v>1</v>
          </cell>
          <cell r="AG17">
            <v>0</v>
          </cell>
        </row>
        <row r="19">
          <cell r="AA19">
            <v>6</v>
          </cell>
          <cell r="AC19">
            <v>13</v>
          </cell>
          <cell r="AE19">
            <v>11</v>
          </cell>
          <cell r="AG19">
            <v>0</v>
          </cell>
        </row>
        <row r="21">
          <cell r="AA21">
            <v>11</v>
          </cell>
          <cell r="AC21">
            <v>13</v>
          </cell>
          <cell r="AE21">
            <v>6</v>
          </cell>
          <cell r="AG21">
            <v>0</v>
          </cell>
        </row>
        <row r="23">
          <cell r="AA23">
            <v>16</v>
          </cell>
          <cell r="AC23">
            <v>10</v>
          </cell>
          <cell r="AE23">
            <v>4</v>
          </cell>
          <cell r="AG23">
            <v>0</v>
          </cell>
        </row>
        <row r="25">
          <cell r="AA25">
            <v>9</v>
          </cell>
          <cell r="AC25">
            <v>17</v>
          </cell>
          <cell r="AE25">
            <v>3</v>
          </cell>
          <cell r="AG25">
            <v>1</v>
          </cell>
        </row>
        <row r="27">
          <cell r="AA27">
            <v>13</v>
          </cell>
          <cell r="AC27">
            <v>13</v>
          </cell>
          <cell r="AE27">
            <v>4</v>
          </cell>
          <cell r="AG27">
            <v>0</v>
          </cell>
        </row>
        <row r="29">
          <cell r="AA29">
            <v>21</v>
          </cell>
          <cell r="AC29">
            <v>7</v>
          </cell>
          <cell r="AE29">
            <v>2</v>
          </cell>
          <cell r="AG29">
            <v>0</v>
          </cell>
        </row>
        <row r="31">
          <cell r="AA31">
            <v>12</v>
          </cell>
          <cell r="AC31">
            <v>15</v>
          </cell>
          <cell r="AE31">
            <v>3</v>
          </cell>
          <cell r="AG31">
            <v>0</v>
          </cell>
        </row>
        <row r="33">
          <cell r="AA33">
            <v>28</v>
          </cell>
          <cell r="AC33">
            <v>2</v>
          </cell>
          <cell r="AE33">
            <v>0</v>
          </cell>
          <cell r="AG33">
            <v>0</v>
          </cell>
        </row>
        <row r="35">
          <cell r="AA35">
            <v>13</v>
          </cell>
          <cell r="AC35">
            <v>14</v>
          </cell>
          <cell r="AE35">
            <v>2</v>
          </cell>
          <cell r="AG35">
            <v>1</v>
          </cell>
        </row>
        <row r="37">
          <cell r="AA37">
            <v>7</v>
          </cell>
          <cell r="AC37">
            <v>22</v>
          </cell>
          <cell r="AE37">
            <v>1</v>
          </cell>
          <cell r="AG37">
            <v>0</v>
          </cell>
        </row>
        <row r="39">
          <cell r="AA39">
            <v>21</v>
          </cell>
          <cell r="AC39">
            <v>8</v>
          </cell>
          <cell r="AE39">
            <v>1</v>
          </cell>
          <cell r="AG39">
            <v>0</v>
          </cell>
        </row>
        <row r="41">
          <cell r="AA41">
            <v>25</v>
          </cell>
          <cell r="AC41">
            <v>5</v>
          </cell>
          <cell r="AE41">
            <v>0</v>
          </cell>
          <cell r="AG41">
            <v>0</v>
          </cell>
        </row>
        <row r="43">
          <cell r="AA43">
            <v>25</v>
          </cell>
          <cell r="AC43">
            <v>5</v>
          </cell>
          <cell r="AE43">
            <v>0</v>
          </cell>
          <cell r="AG43">
            <v>0</v>
          </cell>
        </row>
        <row r="47">
          <cell r="E47">
            <v>1</v>
          </cell>
          <cell r="K47">
            <v>0</v>
          </cell>
          <cell r="Q47">
            <v>15</v>
          </cell>
          <cell r="V47">
            <v>0</v>
          </cell>
          <cell r="AA47">
            <v>2</v>
          </cell>
          <cell r="AF47">
            <v>16</v>
          </cell>
        </row>
        <row r="48">
          <cell r="G48">
            <v>3</v>
          </cell>
          <cell r="O48">
            <v>0</v>
          </cell>
          <cell r="X48">
            <v>7</v>
          </cell>
          <cell r="AC48">
            <v>5</v>
          </cell>
        </row>
        <row r="51">
          <cell r="V51">
            <v>28</v>
          </cell>
          <cell r="AA51">
            <v>2</v>
          </cell>
        </row>
      </sheetData>
      <sheetData sheetId="19">
        <row r="1">
          <cell r="AF1">
            <v>14</v>
          </cell>
        </row>
        <row r="2">
          <cell r="AF2">
            <v>15</v>
          </cell>
        </row>
        <row r="9">
          <cell r="AA9">
            <v>23</v>
          </cell>
          <cell r="AC9">
            <v>6</v>
          </cell>
          <cell r="AE9">
            <v>0</v>
          </cell>
          <cell r="AG9">
            <v>0</v>
          </cell>
        </row>
        <row r="11">
          <cell r="AA11">
            <v>13</v>
          </cell>
          <cell r="AC11">
            <v>13</v>
          </cell>
          <cell r="AE11">
            <v>3</v>
          </cell>
          <cell r="AG11">
            <v>0</v>
          </cell>
        </row>
        <row r="13">
          <cell r="AA13">
            <v>19</v>
          </cell>
          <cell r="AC13">
            <v>8</v>
          </cell>
          <cell r="AE13">
            <v>2</v>
          </cell>
          <cell r="AG13">
            <v>0</v>
          </cell>
        </row>
        <row r="15">
          <cell r="AA15">
            <v>6</v>
          </cell>
          <cell r="AC15">
            <v>18</v>
          </cell>
          <cell r="AE15">
            <v>5</v>
          </cell>
          <cell r="AG15">
            <v>0</v>
          </cell>
        </row>
        <row r="17">
          <cell r="AA17">
            <v>19</v>
          </cell>
          <cell r="AC17">
            <v>7</v>
          </cell>
          <cell r="AE17">
            <v>3</v>
          </cell>
          <cell r="AG17">
            <v>0</v>
          </cell>
        </row>
        <row r="19">
          <cell r="AA19">
            <v>5</v>
          </cell>
          <cell r="AC19">
            <v>5</v>
          </cell>
          <cell r="AE19">
            <v>15</v>
          </cell>
          <cell r="AG19">
            <v>4</v>
          </cell>
        </row>
        <row r="21">
          <cell r="AA21">
            <v>5</v>
          </cell>
          <cell r="AC21">
            <v>14</v>
          </cell>
          <cell r="AE21">
            <v>10</v>
          </cell>
          <cell r="AG21">
            <v>0</v>
          </cell>
        </row>
        <row r="23">
          <cell r="AA23">
            <v>12</v>
          </cell>
          <cell r="AC23">
            <v>11</v>
          </cell>
          <cell r="AE23">
            <v>5</v>
          </cell>
          <cell r="AG23">
            <v>1</v>
          </cell>
        </row>
        <row r="25">
          <cell r="AA25">
            <v>7</v>
          </cell>
          <cell r="AC25">
            <v>14</v>
          </cell>
          <cell r="AE25">
            <v>8</v>
          </cell>
          <cell r="AG25">
            <v>0</v>
          </cell>
        </row>
        <row r="27">
          <cell r="AA27">
            <v>8</v>
          </cell>
          <cell r="AC27">
            <v>18</v>
          </cell>
          <cell r="AE27">
            <v>2</v>
          </cell>
          <cell r="AG27">
            <v>1</v>
          </cell>
        </row>
        <row r="29">
          <cell r="AA29">
            <v>15</v>
          </cell>
          <cell r="AC29">
            <v>10</v>
          </cell>
          <cell r="AE29">
            <v>3</v>
          </cell>
          <cell r="AG29">
            <v>1</v>
          </cell>
        </row>
        <row r="31">
          <cell r="AA31">
            <v>7</v>
          </cell>
          <cell r="AC31">
            <v>14</v>
          </cell>
          <cell r="AE31">
            <v>8</v>
          </cell>
          <cell r="AG31">
            <v>0</v>
          </cell>
        </row>
        <row r="33">
          <cell r="AA33">
            <v>27</v>
          </cell>
          <cell r="AC33">
            <v>2</v>
          </cell>
          <cell r="AE33">
            <v>0</v>
          </cell>
          <cell r="AG33">
            <v>0</v>
          </cell>
        </row>
        <row r="35">
          <cell r="AA35">
            <v>16</v>
          </cell>
          <cell r="AC35">
            <v>11</v>
          </cell>
          <cell r="AE35">
            <v>2</v>
          </cell>
          <cell r="AG35">
            <v>0</v>
          </cell>
        </row>
        <row r="37">
          <cell r="AA37">
            <v>2</v>
          </cell>
          <cell r="AC37">
            <v>16</v>
          </cell>
          <cell r="AE37">
            <v>10</v>
          </cell>
          <cell r="AG37">
            <v>1</v>
          </cell>
        </row>
        <row r="39">
          <cell r="AA39">
            <v>19</v>
          </cell>
          <cell r="AC39">
            <v>5</v>
          </cell>
          <cell r="AE39">
            <v>4</v>
          </cell>
          <cell r="AG39">
            <v>1</v>
          </cell>
        </row>
        <row r="41">
          <cell r="AA41">
            <v>23</v>
          </cell>
          <cell r="AC41">
            <v>4</v>
          </cell>
          <cell r="AE41">
            <v>2</v>
          </cell>
          <cell r="AG41">
            <v>0</v>
          </cell>
        </row>
        <row r="43">
          <cell r="AA43">
            <v>19</v>
          </cell>
          <cell r="AC43">
            <v>7</v>
          </cell>
          <cell r="AE43">
            <v>2</v>
          </cell>
          <cell r="AG43">
            <v>1</v>
          </cell>
        </row>
        <row r="47">
          <cell r="E47">
            <v>5</v>
          </cell>
          <cell r="K47">
            <v>11</v>
          </cell>
          <cell r="Q47">
            <v>8</v>
          </cell>
          <cell r="V47">
            <v>1</v>
          </cell>
          <cell r="AA47">
            <v>4</v>
          </cell>
          <cell r="AF47">
            <v>10</v>
          </cell>
        </row>
        <row r="48">
          <cell r="G48">
            <v>5</v>
          </cell>
          <cell r="O48">
            <v>0</v>
          </cell>
          <cell r="X48">
            <v>11</v>
          </cell>
          <cell r="AC48">
            <v>3</v>
          </cell>
        </row>
        <row r="51">
          <cell r="V51">
            <v>28</v>
          </cell>
          <cell r="AA51">
            <v>1</v>
          </cell>
          <cell r="AF51">
            <v>0</v>
          </cell>
        </row>
      </sheetData>
      <sheetData sheetId="20">
        <row r="2">
          <cell r="AF2">
            <v>16</v>
          </cell>
        </row>
        <row r="9">
          <cell r="AA9">
            <v>29</v>
          </cell>
          <cell r="AC9">
            <v>0</v>
          </cell>
          <cell r="AE9">
            <v>0</v>
          </cell>
          <cell r="AG9">
            <v>0</v>
          </cell>
        </row>
        <row r="11">
          <cell r="AA11">
            <v>15</v>
          </cell>
          <cell r="AC11">
            <v>14</v>
          </cell>
          <cell r="AE11">
            <v>0</v>
          </cell>
          <cell r="AG11">
            <v>0</v>
          </cell>
        </row>
        <row r="13">
          <cell r="AA13">
            <v>24</v>
          </cell>
          <cell r="AC13">
            <v>5</v>
          </cell>
          <cell r="AE13">
            <v>0</v>
          </cell>
          <cell r="AG13">
            <v>0</v>
          </cell>
        </row>
        <row r="15">
          <cell r="AA15">
            <v>26</v>
          </cell>
          <cell r="AC15">
            <v>3</v>
          </cell>
          <cell r="AE15">
            <v>0</v>
          </cell>
          <cell r="AG15">
            <v>0</v>
          </cell>
        </row>
        <row r="17">
          <cell r="AA17">
            <v>18</v>
          </cell>
          <cell r="AC17">
            <v>9</v>
          </cell>
          <cell r="AE17">
            <v>2</v>
          </cell>
          <cell r="AG17">
            <v>0</v>
          </cell>
        </row>
        <row r="19">
          <cell r="AA19">
            <v>5</v>
          </cell>
          <cell r="AC19">
            <v>5</v>
          </cell>
          <cell r="AE19">
            <v>17</v>
          </cell>
          <cell r="AG19">
            <v>2</v>
          </cell>
        </row>
        <row r="21">
          <cell r="AA21">
            <v>5</v>
          </cell>
          <cell r="AC21">
            <v>17</v>
          </cell>
          <cell r="AE21">
            <v>7</v>
          </cell>
          <cell r="AG21">
            <v>0</v>
          </cell>
        </row>
        <row r="23">
          <cell r="AA23">
            <v>12</v>
          </cell>
          <cell r="AC23">
            <v>13</v>
          </cell>
          <cell r="AE23">
            <v>2</v>
          </cell>
          <cell r="AG23">
            <v>2</v>
          </cell>
        </row>
        <row r="25">
          <cell r="AA25">
            <v>9</v>
          </cell>
          <cell r="AC25">
            <v>15</v>
          </cell>
          <cell r="AE25">
            <v>5</v>
          </cell>
          <cell r="AG25">
            <v>0</v>
          </cell>
        </row>
        <row r="27">
          <cell r="AA27">
            <v>16</v>
          </cell>
          <cell r="AC27">
            <v>12</v>
          </cell>
          <cell r="AE27">
            <v>1</v>
          </cell>
          <cell r="AG27">
            <v>0</v>
          </cell>
        </row>
        <row r="29">
          <cell r="AA29">
            <v>19</v>
          </cell>
          <cell r="AC29">
            <v>9</v>
          </cell>
          <cell r="AE29">
            <v>1</v>
          </cell>
          <cell r="AG29">
            <v>0</v>
          </cell>
        </row>
        <row r="31">
          <cell r="AA31">
            <v>11</v>
          </cell>
          <cell r="AC31">
            <v>16</v>
          </cell>
          <cell r="AE31">
            <v>2</v>
          </cell>
          <cell r="AG31">
            <v>0</v>
          </cell>
        </row>
        <row r="33">
          <cell r="AA33">
            <v>28</v>
          </cell>
          <cell r="AC33">
            <v>1</v>
          </cell>
          <cell r="AE33">
            <v>0</v>
          </cell>
          <cell r="AG33">
            <v>0</v>
          </cell>
        </row>
        <row r="35">
          <cell r="AA35">
            <v>16</v>
          </cell>
          <cell r="AC35">
            <v>11</v>
          </cell>
          <cell r="AE35">
            <v>2</v>
          </cell>
          <cell r="AG35">
            <v>0</v>
          </cell>
        </row>
        <row r="37">
          <cell r="AA37">
            <v>13</v>
          </cell>
          <cell r="AC37">
            <v>13</v>
          </cell>
          <cell r="AE37">
            <v>3</v>
          </cell>
          <cell r="AG37">
            <v>0</v>
          </cell>
        </row>
        <row r="39">
          <cell r="AA39">
            <v>26</v>
          </cell>
          <cell r="AC39">
            <v>3</v>
          </cell>
          <cell r="AE39">
            <v>0</v>
          </cell>
          <cell r="AG39">
            <v>0</v>
          </cell>
        </row>
        <row r="41">
          <cell r="AA41">
            <v>24</v>
          </cell>
          <cell r="AC41">
            <v>5</v>
          </cell>
          <cell r="AE41">
            <v>0</v>
          </cell>
          <cell r="AG41">
            <v>0</v>
          </cell>
        </row>
        <row r="43">
          <cell r="AA43">
            <v>18</v>
          </cell>
          <cell r="AC43">
            <v>9</v>
          </cell>
          <cell r="AE43">
            <v>1</v>
          </cell>
          <cell r="AG43">
            <v>1</v>
          </cell>
        </row>
        <row r="47">
          <cell r="E47">
            <v>0</v>
          </cell>
          <cell r="K47">
            <v>16</v>
          </cell>
          <cell r="Q47">
            <v>8</v>
          </cell>
          <cell r="V47">
            <v>0</v>
          </cell>
          <cell r="AA47">
            <v>1</v>
          </cell>
          <cell r="AF47">
            <v>14</v>
          </cell>
        </row>
        <row r="48">
          <cell r="G48">
            <v>5</v>
          </cell>
          <cell r="O48">
            <v>0</v>
          </cell>
          <cell r="X48">
            <v>10</v>
          </cell>
          <cell r="AC48">
            <v>4</v>
          </cell>
        </row>
        <row r="51">
          <cell r="V51">
            <v>20</v>
          </cell>
          <cell r="AA51">
            <v>8</v>
          </cell>
          <cell r="AF51">
            <v>0</v>
          </cell>
        </row>
      </sheetData>
      <sheetData sheetId="21">
        <row r="4">
          <cell r="AF4">
            <v>88</v>
          </cell>
        </row>
      </sheetData>
      <sheetData sheetId="22"/>
      <sheetData sheetId="23"/>
      <sheetData sheetId="24"/>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66"/>
  <sheetViews>
    <sheetView tabSelected="1" view="pageBreakPreview" zoomScale="110" zoomScaleNormal="100" zoomScaleSheetLayoutView="110" workbookViewId="0"/>
  </sheetViews>
  <sheetFormatPr defaultColWidth="2.625" defaultRowHeight="15" customHeight="1" x14ac:dyDescent="0.15"/>
  <cols>
    <col min="1" max="1" width="4.5" style="1" bestFit="1" customWidth="1"/>
    <col min="2" max="2" width="2.625" style="1"/>
    <col min="3" max="3" width="4.5" style="1" bestFit="1" customWidth="1"/>
    <col min="4" max="16384" width="2.625" style="1"/>
  </cols>
  <sheetData>
    <row r="1" spans="1:39" ht="15" customHeight="1" x14ac:dyDescent="0.15">
      <c r="W1" s="129" t="s">
        <v>0</v>
      </c>
      <c r="X1" s="130"/>
      <c r="Y1" s="130"/>
      <c r="Z1" s="130"/>
      <c r="AA1" s="130"/>
      <c r="AB1" s="130"/>
      <c r="AC1" s="135" t="s">
        <v>1</v>
      </c>
      <c r="AD1" s="136"/>
      <c r="AE1" s="136"/>
      <c r="AF1" s="135">
        <f>SUM('[1]１の１'!AF1:AH1,'[1]１の２'!AF1:AH1,'[1]１の３'!AF1:AH1,'[1]２の１'!AF1:AH1,'[1]２の２'!AF1:AH1,'[1]２の３'!AF1:AH1,'[1]３の１'!AF1:AH1,'[1]３の２'!AF1:AH1,'[1]３の３'!AF1:AH1,'[1]４の１'!AF1:AH1,'[1]４の２'!AF1:AH1,'[1]５の１'!AF1:AH1,'[1]５の２'!AF1:AH1,'[1]６の１'!AF1:AH1,'[1]６の２'!AF1:AH1,'[1]６の３'!AF2:AH2)</f>
        <v>235</v>
      </c>
      <c r="AG1" s="135"/>
      <c r="AH1" s="137"/>
      <c r="AI1" s="2"/>
      <c r="AJ1" s="138" t="s">
        <v>2</v>
      </c>
      <c r="AK1" s="138"/>
      <c r="AL1" s="138"/>
      <c r="AM1" s="138"/>
    </row>
    <row r="2" spans="1:39" ht="15" customHeight="1" x14ac:dyDescent="0.15">
      <c r="A2" s="139" t="s">
        <v>3</v>
      </c>
      <c r="B2" s="140"/>
      <c r="C2" s="140"/>
      <c r="D2" s="140"/>
      <c r="E2" s="140"/>
      <c r="F2" s="140"/>
      <c r="G2" s="140"/>
      <c r="H2" s="140"/>
      <c r="I2" s="140"/>
      <c r="J2" s="140"/>
      <c r="K2" s="140"/>
      <c r="L2" s="140"/>
      <c r="M2" s="140"/>
      <c r="N2" s="140"/>
      <c r="O2" s="140"/>
      <c r="P2" s="140"/>
      <c r="Q2" s="140"/>
      <c r="R2" s="140"/>
      <c r="S2" s="140"/>
      <c r="T2" s="140"/>
      <c r="U2" s="140"/>
      <c r="W2" s="131"/>
      <c r="X2" s="132"/>
      <c r="Y2" s="132"/>
      <c r="Z2" s="132"/>
      <c r="AA2" s="132"/>
      <c r="AB2" s="132"/>
      <c r="AC2" s="86" t="s">
        <v>4</v>
      </c>
      <c r="AD2" s="141"/>
      <c r="AE2" s="141"/>
      <c r="AF2" s="86">
        <f>SUM('[1]１の１'!AF2:AH2,'[1]１の２'!AF2:AH2,'[1]１の３'!AF2:AH2,'[1]２の１'!AF2:AH2,'[1]２の２'!AF2:AH2,'[1]２の３'!AF2:AH2,'[1]３の１'!AF2:AH2,'[1]３の２'!AF2:AH2,'[1]３の３'!AF2:AH2,'[1]４の１'!AF2:AH2,'[1]４の２'!AF2:AH2,'[1]５の１'!AF2:AH2,'[1]５の２'!AF2:AH2,'[1]６の１'!AF2:AH2,'[1]６の２'!AF2:AH2,'[1]６の３'!AF2:AH2)</f>
        <v>252</v>
      </c>
      <c r="AG2" s="86"/>
      <c r="AH2" s="142"/>
      <c r="AJ2" s="143">
        <f>AVERAGE(AL9:AM44)</f>
        <v>3.5173099415204678</v>
      </c>
      <c r="AK2" s="143"/>
      <c r="AL2" s="143"/>
      <c r="AM2" s="143"/>
    </row>
    <row r="3" spans="1:39" ht="15" customHeight="1" x14ac:dyDescent="0.15">
      <c r="A3" s="140"/>
      <c r="B3" s="140"/>
      <c r="C3" s="140"/>
      <c r="D3" s="140"/>
      <c r="E3" s="140"/>
      <c r="F3" s="140"/>
      <c r="G3" s="140"/>
      <c r="H3" s="140"/>
      <c r="I3" s="140"/>
      <c r="J3" s="140"/>
      <c r="K3" s="140"/>
      <c r="L3" s="140"/>
      <c r="M3" s="140"/>
      <c r="N3" s="140"/>
      <c r="O3" s="140"/>
      <c r="P3" s="140"/>
      <c r="Q3" s="140"/>
      <c r="R3" s="140"/>
      <c r="S3" s="140"/>
      <c r="T3" s="140"/>
      <c r="U3" s="140"/>
      <c r="W3" s="131"/>
      <c r="X3" s="132"/>
      <c r="Y3" s="132"/>
      <c r="Z3" s="132"/>
      <c r="AA3" s="132"/>
      <c r="AB3" s="132"/>
      <c r="AC3" s="86" t="s">
        <v>5</v>
      </c>
      <c r="AD3" s="86"/>
      <c r="AE3" s="86"/>
      <c r="AF3" s="86">
        <f>SUM(AF1:AF2)</f>
        <v>487</v>
      </c>
      <c r="AG3" s="141"/>
      <c r="AH3" s="144"/>
      <c r="AJ3" s="143"/>
      <c r="AK3" s="143"/>
      <c r="AL3" s="143"/>
      <c r="AM3" s="143"/>
    </row>
    <row r="4" spans="1:39" ht="15" customHeight="1" thickBot="1" x14ac:dyDescent="0.2">
      <c r="A4" s="3"/>
      <c r="B4" s="3"/>
      <c r="C4" s="3"/>
      <c r="D4" s="3"/>
      <c r="E4" s="3"/>
      <c r="F4" s="3"/>
      <c r="G4" s="3"/>
      <c r="H4" s="3"/>
      <c r="I4" s="3"/>
      <c r="J4" s="3"/>
      <c r="K4" s="3"/>
      <c r="L4" s="3"/>
      <c r="M4" s="3"/>
      <c r="N4" s="3"/>
      <c r="O4" s="3"/>
      <c r="P4" s="3"/>
      <c r="Q4" s="3"/>
      <c r="R4" s="3"/>
      <c r="S4" s="3"/>
      <c r="T4" s="3"/>
      <c r="U4" s="3"/>
      <c r="V4" s="3"/>
      <c r="W4" s="133"/>
      <c r="X4" s="134"/>
      <c r="Y4" s="134"/>
      <c r="Z4" s="134"/>
      <c r="AA4" s="134"/>
      <c r="AB4" s="134"/>
      <c r="AC4" s="118" t="s">
        <v>6</v>
      </c>
      <c r="AD4" s="118"/>
      <c r="AE4" s="118"/>
      <c r="AF4" s="118">
        <f>SUM('[1]1年全体'!AF4:AH4,'[1]2年生全体'!AF4:AH4,'[1]３年生全体'!AF4:AH4,'[1]４年生全体 '!AF4:AH4,'[1]５年生全体  '!AF4:AH4,'[1]６年生全体  '!AF4:AH4)</f>
        <v>475</v>
      </c>
      <c r="AG4" s="119"/>
      <c r="AH4" s="120"/>
    </row>
    <row r="5" spans="1:39" ht="15" customHeight="1" x14ac:dyDescent="0.15">
      <c r="A5" s="121" t="s">
        <v>7</v>
      </c>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L5" s="122" t="s">
        <v>5</v>
      </c>
      <c r="AM5" s="65"/>
    </row>
    <row r="6" spans="1:39" ht="15" customHeight="1" x14ac:dyDescent="0.15">
      <c r="A6" s="123" t="s">
        <v>8</v>
      </c>
      <c r="B6" s="123"/>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L6" s="124">
        <f>SUM(AL9:AM44)</f>
        <v>63.311578947368417</v>
      </c>
      <c r="AM6" s="125"/>
    </row>
    <row r="7" spans="1:39" ht="15" customHeight="1" thickBot="1" x14ac:dyDescent="0.2">
      <c r="A7" s="128" t="s">
        <v>9</v>
      </c>
      <c r="B7" s="128"/>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L7" s="126"/>
      <c r="AM7" s="127"/>
    </row>
    <row r="8" spans="1:39" ht="15" customHeight="1" x14ac:dyDescent="0.15">
      <c r="A8" s="112"/>
      <c r="B8" s="113"/>
      <c r="C8" s="4"/>
      <c r="D8" s="4"/>
      <c r="E8" s="4"/>
      <c r="F8" s="4"/>
      <c r="G8" s="4"/>
      <c r="H8" s="4"/>
      <c r="I8" s="4"/>
      <c r="J8" s="114" t="s">
        <v>10</v>
      </c>
      <c r="K8" s="114"/>
      <c r="L8" s="114"/>
      <c r="M8" s="114"/>
      <c r="N8" s="114"/>
      <c r="O8" s="114"/>
      <c r="P8" s="114"/>
      <c r="Q8" s="114"/>
      <c r="R8" s="114"/>
      <c r="S8" s="114"/>
      <c r="T8" s="114"/>
      <c r="U8" s="4"/>
      <c r="V8" s="4"/>
      <c r="W8" s="4"/>
      <c r="X8" s="4"/>
      <c r="Y8" s="4"/>
      <c r="Z8" s="4"/>
      <c r="AA8" s="115" t="s">
        <v>11</v>
      </c>
      <c r="AB8" s="116"/>
      <c r="AC8" s="115" t="s">
        <v>12</v>
      </c>
      <c r="AD8" s="116"/>
      <c r="AE8" s="115" t="s">
        <v>13</v>
      </c>
      <c r="AF8" s="116"/>
      <c r="AG8" s="115" t="s">
        <v>14</v>
      </c>
      <c r="AH8" s="117"/>
      <c r="AJ8" s="108" t="s">
        <v>15</v>
      </c>
      <c r="AK8" s="109"/>
      <c r="AL8" s="110" t="s">
        <v>16</v>
      </c>
      <c r="AM8" s="111"/>
    </row>
    <row r="9" spans="1:39" ht="15" customHeight="1" x14ac:dyDescent="0.15">
      <c r="A9" s="95" t="s">
        <v>17</v>
      </c>
      <c r="B9" s="96"/>
      <c r="C9" s="93">
        <v>1</v>
      </c>
      <c r="D9" s="67"/>
      <c r="E9" s="68"/>
      <c r="F9" s="68"/>
      <c r="G9" s="68"/>
      <c r="H9" s="68"/>
      <c r="I9" s="68"/>
      <c r="J9" s="68"/>
      <c r="K9" s="68"/>
      <c r="L9" s="68"/>
      <c r="M9" s="68"/>
      <c r="N9" s="68"/>
      <c r="O9" s="68"/>
      <c r="P9" s="68"/>
      <c r="Q9" s="68"/>
      <c r="R9" s="68"/>
      <c r="S9" s="68"/>
      <c r="T9" s="68"/>
      <c r="U9" s="68"/>
      <c r="V9" s="68"/>
      <c r="W9" s="68"/>
      <c r="X9" s="68"/>
      <c r="Y9" s="68"/>
      <c r="Z9" s="68"/>
      <c r="AA9" s="89">
        <f>SUM('[1]１の１'!AA9:AB10,'[1]１の２'!AA9:AB10,'[1]１の３'!AA9:AB10,'[1]２の１'!AA9:AB10,'[1]２の２'!AA9:AB10,'[1]２の３'!AA9:AB10,'[1]３の１'!AA9:AB10,'[1]３の２'!AA9:AB10,'[1]３の３'!AA9:AB10,'[1]４の１'!AA9:AB10,'[1]４の２'!AA9:AB10,'[1]５の１'!AA9:AB10,'[1]５の２'!AA9:AB10,'[1]６の１'!AA9:AB10,'[1]６の２'!AA9:AB10,'[1]６の３'!AA9:AB10)</f>
        <v>406</v>
      </c>
      <c r="AB9" s="90"/>
      <c r="AC9" s="89">
        <f>SUM('[1]１の１'!AC9:AD10,'[1]１の２'!AC9:AD10,'[1]１の３'!AC9:AD10,'[1]２の１'!AC9:AD10,'[1]２の２'!AC9:AD10,'[1]２の３'!AC9:AD10,'[1]３の１'!AC9:AD10,'[1]３の２'!AC9:AD10,'[1]３の３'!AC9:AD10,'[1]４の１'!AC9:AD10,'[1]４の２'!AC9:AD10,'[1]５の１'!AC9:AD10,'[1]５の２'!AC9:AD10,'[1]６の１'!AC9:AD10,'[1]６の２'!AC9:AD10,'[1]６の３'!AC9:AD10)</f>
        <v>62</v>
      </c>
      <c r="AD9" s="90"/>
      <c r="AE9" s="89">
        <f>SUM('[1]１の１'!AE9:AF10,'[1]１の２'!AE9:AF10,'[1]１の３'!AE9:AF10,'[1]２の１'!AE9:AF10,'[1]２の２'!AE9:AF10,'[1]２の３'!AE9:AF10,'[1]３の１'!AE9:AF10,'[1]３の２'!AE9:AF10,'[1]３の３'!AE9:AF10,'[1]４の１'!AE9:AF10,'[1]４の２'!AE9:AF10,'[1]５の１'!AE9:AF10,'[1]５の２'!AE9:AF10,'[1]６の１'!AE9:AF10,'[1]６の２'!AE9:AF10,'[1]６の３'!AE9:AF10)</f>
        <v>7</v>
      </c>
      <c r="AF9" s="90"/>
      <c r="AG9" s="89">
        <f>SUM('[1]１の１'!AG9:AH10,'[1]１の２'!AG9:AH10,'[1]１の３'!AG9:AH10,'[1]２の１'!AG9:AH10,'[1]２の２'!AG9:AH10,'[1]２の３'!AG9:AH10,'[1]３の１'!AG9:AH10,'[1]３の２'!AG9:AH10,'[1]３の３'!AG9:AH10,'[1]４の１'!AG9:AH10,'[1]４の２'!AG9:AH10,'[1]５の１'!AG9:AH10,'[1]５の２'!AG9:AH10,'[1]６の１'!AG9:AH10,'[1]６の２'!AG9:AH10,'[1]６の３'!AG9:AH10)</f>
        <v>0</v>
      </c>
      <c r="AH9" s="90"/>
      <c r="AJ9" s="86">
        <f>AA9*4+AC9*3+AE9*2+AG9*1</f>
        <v>1824</v>
      </c>
      <c r="AK9" s="86"/>
      <c r="AL9" s="84">
        <f>AJ9/475</f>
        <v>3.84</v>
      </c>
      <c r="AM9" s="84"/>
    </row>
    <row r="10" spans="1:39" ht="15" customHeight="1" x14ac:dyDescent="0.15">
      <c r="A10" s="97"/>
      <c r="B10" s="98"/>
      <c r="C10" s="94"/>
      <c r="D10" s="72" t="s">
        <v>18</v>
      </c>
      <c r="E10" s="73"/>
      <c r="F10" s="73"/>
      <c r="G10" s="73"/>
      <c r="H10" s="73"/>
      <c r="I10" s="73"/>
      <c r="J10" s="73"/>
      <c r="K10" s="73"/>
      <c r="L10" s="73"/>
      <c r="M10" s="73"/>
      <c r="N10" s="73"/>
      <c r="O10" s="73"/>
      <c r="P10" s="73"/>
      <c r="Q10" s="73"/>
      <c r="R10" s="73"/>
      <c r="S10" s="73"/>
      <c r="T10" s="73"/>
      <c r="U10" s="73"/>
      <c r="V10" s="73"/>
      <c r="W10" s="73"/>
      <c r="X10" s="73"/>
      <c r="Y10" s="73"/>
      <c r="Z10" s="73"/>
      <c r="AA10" s="91"/>
      <c r="AB10" s="92"/>
      <c r="AC10" s="91"/>
      <c r="AD10" s="92"/>
      <c r="AE10" s="91"/>
      <c r="AF10" s="92"/>
      <c r="AG10" s="91"/>
      <c r="AH10" s="92"/>
      <c r="AJ10" s="86"/>
      <c r="AK10" s="86"/>
      <c r="AL10" s="84"/>
      <c r="AM10" s="84"/>
    </row>
    <row r="11" spans="1:39" ht="15" customHeight="1" x14ac:dyDescent="0.15">
      <c r="A11" s="97"/>
      <c r="B11" s="98"/>
      <c r="C11" s="93">
        <v>2</v>
      </c>
      <c r="D11" s="67"/>
      <c r="E11" s="68"/>
      <c r="F11" s="68"/>
      <c r="G11" s="68"/>
      <c r="H11" s="68"/>
      <c r="I11" s="68"/>
      <c r="J11" s="68"/>
      <c r="K11" s="68"/>
      <c r="L11" s="68"/>
      <c r="M11" s="68"/>
      <c r="N11" s="68"/>
      <c r="O11" s="68"/>
      <c r="P11" s="68"/>
      <c r="Q11" s="68"/>
      <c r="R11" s="68"/>
      <c r="S11" s="68"/>
      <c r="T11" s="68"/>
      <c r="U11" s="68"/>
      <c r="V11" s="68"/>
      <c r="W11" s="68"/>
      <c r="X11" s="68"/>
      <c r="Y11" s="68"/>
      <c r="Z11" s="68"/>
      <c r="AA11" s="89">
        <f>SUM('[1]１の１'!AA11:AB12,'[1]１の２'!AA11:AB12,'[1]１の３'!AA11:AB12,'[1]２の１'!AA11:AB12,'[1]２の２'!AA11:AB12,'[1]２の３'!AA11:AB12,'[1]３の１'!AA11:AB12,'[1]３の２'!AA11:AB12,'[1]３の３'!AA11:AB12,'[1]４の１'!AA11:AB12,'[1]４の２'!AA11:AB12,'[1]５の１'!AA11:AB12,'[1]５の２'!AA11:AB12,'[1]６の１'!AA11:AB12,'[1]６の２'!AA11:AB12,'[1]６の３'!AA11:AB12)</f>
        <v>269</v>
      </c>
      <c r="AB11" s="90"/>
      <c r="AC11" s="89">
        <f>SUM('[1]１の１'!AC11:AD12,'[1]１の２'!AC11:AD12,'[1]１の３'!AC11:AD12,'[1]２の１'!AC11:AD12,'[1]２の２'!AC11:AD12,'[1]２の３'!AC11:AD12,'[1]３の１'!AC11:AD12,'[1]３の２'!AC11:AD12,'[1]３の３'!AC11:AD12,'[1]４の１'!AC11:AD12,'[1]４の２'!AC11:AD12,'[1]５の１'!AC11:AD12,'[1]５の２'!AC11:AD12,'[1]６の１'!AC11:AD12,'[1]６の２'!AC11:AD12,'[1]６の３'!AC11:AD12)</f>
        <v>163</v>
      </c>
      <c r="AD11" s="90"/>
      <c r="AE11" s="89">
        <f>SUM('[1]１の１'!AE11:AF12,'[1]１の２'!AE11:AF12,'[1]１の３'!AE11:AF12,'[1]２の１'!AE11:AF12,'[1]２の２'!AE11:AF12,'[1]２の３'!AE11:AF12,'[1]３の１'!AE11:AF12,'[1]３の２'!AE11:AF12,'[1]３の３'!AE11:AF12,'[1]４の１'!AE11:AF12,'[1]４の２'!AE11:AF12,'[1]５の１'!AE11:AF12,'[1]５の２'!AE11:AF12,'[1]６の１'!AE11:AF12,'[1]６の２'!AE11:AF12,'[1]６の３'!AE11:AF12)</f>
        <v>40</v>
      </c>
      <c r="AF11" s="90"/>
      <c r="AG11" s="89">
        <f>SUM('[1]１の１'!AG11:AH12,'[1]１の２'!AG11:AH12,'[1]１の３'!AG11:AH12,'[1]２の１'!AG11:AH12,'[1]２の２'!AG11:AH12,'[1]２の３'!AG11:AH12,'[1]３の１'!AG11:AH12,'[1]３の２'!AG11:AH12,'[1]３の３'!AG11:AH12,'[1]４の１'!AG11:AH12,'[1]４の２'!AG11:AH12,'[1]５の１'!AG11:AH12,'[1]５の２'!AG11:AH12,'[1]６の１'!AG11:AH12,'[1]６の２'!AG11:AH12,'[1]６の３'!AG11:AH12)</f>
        <v>3</v>
      </c>
      <c r="AH11" s="90"/>
      <c r="AJ11" s="86">
        <f>AA11*4+AC11*3+AE11*2+AG11*1</f>
        <v>1648</v>
      </c>
      <c r="AK11" s="86"/>
      <c r="AL11" s="84">
        <f>AJ11/475</f>
        <v>3.4694736842105263</v>
      </c>
      <c r="AM11" s="84"/>
    </row>
    <row r="12" spans="1:39" ht="15" customHeight="1" x14ac:dyDescent="0.15">
      <c r="A12" s="97"/>
      <c r="B12" s="98"/>
      <c r="C12" s="94"/>
      <c r="D12" s="72" t="s">
        <v>19</v>
      </c>
      <c r="E12" s="73"/>
      <c r="F12" s="73"/>
      <c r="G12" s="73"/>
      <c r="H12" s="73"/>
      <c r="I12" s="73"/>
      <c r="J12" s="73"/>
      <c r="K12" s="73"/>
      <c r="L12" s="73"/>
      <c r="M12" s="73"/>
      <c r="N12" s="73"/>
      <c r="O12" s="73"/>
      <c r="P12" s="73"/>
      <c r="Q12" s="73"/>
      <c r="R12" s="73"/>
      <c r="S12" s="73"/>
      <c r="T12" s="73"/>
      <c r="U12" s="73"/>
      <c r="V12" s="73"/>
      <c r="W12" s="73"/>
      <c r="X12" s="73"/>
      <c r="Y12" s="73"/>
      <c r="Z12" s="107"/>
      <c r="AA12" s="91"/>
      <c r="AB12" s="92"/>
      <c r="AC12" s="91"/>
      <c r="AD12" s="92"/>
      <c r="AE12" s="91"/>
      <c r="AF12" s="92"/>
      <c r="AG12" s="91"/>
      <c r="AH12" s="92"/>
      <c r="AJ12" s="86"/>
      <c r="AK12" s="86"/>
      <c r="AL12" s="84"/>
      <c r="AM12" s="84"/>
    </row>
    <row r="13" spans="1:39" ht="15" customHeight="1" x14ac:dyDescent="0.15">
      <c r="A13" s="97"/>
      <c r="B13" s="98"/>
      <c r="C13" s="93">
        <v>3</v>
      </c>
      <c r="D13" s="67"/>
      <c r="E13" s="68"/>
      <c r="F13" s="68"/>
      <c r="G13" s="68"/>
      <c r="H13" s="68"/>
      <c r="I13" s="68"/>
      <c r="J13" s="68"/>
      <c r="K13" s="68"/>
      <c r="L13" s="68"/>
      <c r="M13" s="68"/>
      <c r="N13" s="68"/>
      <c r="O13" s="68"/>
      <c r="P13" s="68"/>
      <c r="Q13" s="68"/>
      <c r="R13" s="68"/>
      <c r="S13" s="68"/>
      <c r="T13" s="68"/>
      <c r="U13" s="68"/>
      <c r="V13" s="68"/>
      <c r="W13" s="68"/>
      <c r="X13" s="68"/>
      <c r="Y13" s="68"/>
      <c r="Z13" s="68"/>
      <c r="AA13" s="89">
        <f>SUM('[1]１の１'!AA13:AB14,'[1]１の２'!AA13:AB14,'[1]１の３'!AA13:AB14,'[1]２の１'!AA13:AB14,'[1]２の２'!AA13:AB14,'[1]２の３'!AA13:AB14,'[1]３の１'!AA13:AB14,'[1]３の２'!AA13:AB14,'[1]３の３'!AA13:AB14,'[1]４の１'!AA13:AB14,'[1]４の２'!AA13:AB14,'[1]５の１'!AA13:AB14,'[1]５の２'!AA13:AB14,'[1]６の１'!AA13:AB14,'[1]６の２'!AA13:AB14,'[1]６の３'!AA13:AB14)</f>
        <v>350</v>
      </c>
      <c r="AB13" s="90"/>
      <c r="AC13" s="89">
        <f>SUM('[1]１の１'!AC13:AD14,'[1]１の２'!AC13:AD14,'[1]１の３'!AC13:AD14,'[1]２の１'!AC13:AD14,'[1]２の２'!AC13:AD14,'[1]２の３'!AC13:AD14,'[1]３の１'!AC13:AD14,'[1]３の２'!AC13:AD14,'[1]３の３'!AC13:AD14,'[1]４の１'!AC13:AD14,'[1]４の２'!AC13:AD14,'[1]５の１'!AC13:AD14,'[1]５の２'!AC13:AD14,'[1]６の１'!AC13:AD14,'[1]６の２'!AC13:AD14,'[1]６の３'!AC13:AD14)</f>
        <v>106</v>
      </c>
      <c r="AD13" s="90"/>
      <c r="AE13" s="89">
        <f>SUM('[1]１の１'!AE13:AF14,'[1]１の２'!AE13:AF14,'[1]１の３'!AE13:AF14,'[1]２の１'!AE13:AF14,'[1]２の２'!AE13:AF14,'[1]２の３'!AE13:AF14,'[1]３の１'!AE13:AF14,'[1]３の２'!AE13:AF14,'[1]３の３'!AE13:AF14,'[1]４の１'!AE13:AF14,'[1]４の２'!AE13:AF14,'[1]５の１'!AE13:AF14,'[1]５の２'!AE13:AF14,'[1]６の１'!AE13:AF14,'[1]６の２'!AE13:AF14,'[1]６の３'!AE13:AF14)</f>
        <v>15</v>
      </c>
      <c r="AF13" s="90"/>
      <c r="AG13" s="89">
        <f>SUM('[1]１の１'!AG13:AH14,'[1]１の２'!AG13:AH14,'[1]１の３'!AG13:AH14,'[1]２の１'!AG13:AH14,'[1]２の２'!AG13:AH14,'[1]２の３'!AG13:AH14,'[1]３の１'!AG13:AH14,'[1]３の２'!AG13:AH14,'[1]３の３'!AG13:AH14,'[1]４の１'!AG13:AH14,'[1]４の２'!AG13:AH14,'[1]５の１'!AG13:AH14,'[1]５の２'!AG13:AH14,'[1]６の１'!AG13:AH14,'[1]６の２'!AG13:AH14,'[1]６の３'!AG13:AH14)</f>
        <v>4</v>
      </c>
      <c r="AH13" s="90"/>
      <c r="AJ13" s="86">
        <f>AA13*4+AC13*3+AE13*2+AG13*1</f>
        <v>1752</v>
      </c>
      <c r="AK13" s="86"/>
      <c r="AL13" s="84">
        <f>AJ13/475</f>
        <v>3.688421052631579</v>
      </c>
      <c r="AM13" s="84"/>
    </row>
    <row r="14" spans="1:39" ht="15" customHeight="1" x14ac:dyDescent="0.15">
      <c r="A14" s="97"/>
      <c r="B14" s="98"/>
      <c r="C14" s="94"/>
      <c r="D14" s="72" t="s">
        <v>20</v>
      </c>
      <c r="E14" s="73"/>
      <c r="F14" s="73"/>
      <c r="G14" s="73"/>
      <c r="H14" s="73"/>
      <c r="I14" s="73"/>
      <c r="J14" s="73"/>
      <c r="K14" s="73"/>
      <c r="L14" s="73"/>
      <c r="M14" s="73"/>
      <c r="N14" s="73"/>
      <c r="O14" s="73"/>
      <c r="P14" s="73"/>
      <c r="Q14" s="73"/>
      <c r="R14" s="73"/>
      <c r="S14" s="73"/>
      <c r="T14" s="73"/>
      <c r="U14" s="73"/>
      <c r="V14" s="73"/>
      <c r="W14" s="73"/>
      <c r="X14" s="73"/>
      <c r="Y14" s="73"/>
      <c r="Z14" s="73"/>
      <c r="AA14" s="91"/>
      <c r="AB14" s="92"/>
      <c r="AC14" s="91"/>
      <c r="AD14" s="92"/>
      <c r="AE14" s="91"/>
      <c r="AF14" s="92"/>
      <c r="AG14" s="91"/>
      <c r="AH14" s="92"/>
      <c r="AJ14" s="86"/>
      <c r="AK14" s="86"/>
      <c r="AL14" s="84"/>
      <c r="AM14" s="84"/>
    </row>
    <row r="15" spans="1:39" ht="15" customHeight="1" x14ac:dyDescent="0.15">
      <c r="A15" s="97"/>
      <c r="B15" s="98"/>
      <c r="C15" s="93">
        <v>4</v>
      </c>
      <c r="D15" s="67"/>
      <c r="E15" s="68"/>
      <c r="F15" s="68"/>
      <c r="G15" s="68"/>
      <c r="H15" s="68"/>
      <c r="I15" s="68"/>
      <c r="J15" s="68"/>
      <c r="K15" s="68"/>
      <c r="L15" s="68"/>
      <c r="M15" s="68"/>
      <c r="N15" s="68"/>
      <c r="O15" s="68"/>
      <c r="P15" s="68"/>
      <c r="Q15" s="68"/>
      <c r="R15" s="68"/>
      <c r="S15" s="68"/>
      <c r="T15" s="68"/>
      <c r="U15" s="68"/>
      <c r="V15" s="68"/>
      <c r="W15" s="68"/>
      <c r="X15" s="68"/>
      <c r="Y15" s="68"/>
      <c r="Z15" s="68"/>
      <c r="AA15" s="89">
        <f>SUM('[1]１の１'!AA15:AB16,'[1]１の２'!AA15:AB16,'[1]１の３'!AA15:AB16,'[1]２の１'!AA15:AB16,'[1]２の２'!AA15:AB16,'[1]２の３'!AA15:AB16,'[1]３の１'!AA15:AB16,'[1]３の２'!AA15:AB16,'[1]３の３'!AA15:AB16,'[1]４の１'!AA15:AB16,'[1]４の２'!AA15:AB16,'[1]５の１'!AA15:AB16,'[1]５の２'!AA15:AB16,'[1]６の１'!AA15:AB16,'[1]６の２'!AA15:AB16,'[1]６の３'!AA15:AB16)</f>
        <v>285</v>
      </c>
      <c r="AB15" s="90"/>
      <c r="AC15" s="89">
        <f>SUM('[1]１の１'!AC15:AD16,'[1]１の２'!AC15:AD16,'[1]１の３'!AC15:AD16,'[1]２の１'!AC15:AD16,'[1]２の２'!AC15:AD16,'[1]２の３'!AC15:AD16,'[1]３の１'!AC15:AD16,'[1]３の２'!AC15:AD16,'[1]３の３'!AC15:AD16,'[1]４の１'!AC15:AD16,'[1]４の２'!AC15:AD16,'[1]５の１'!AC15:AD16,'[1]５の２'!AC15:AD16,'[1]６の１'!AC15:AD16,'[1]６の２'!AC15:AD16,'[1]６の３'!AC15:AD16)</f>
        <v>147</v>
      </c>
      <c r="AD15" s="90"/>
      <c r="AE15" s="89">
        <f>SUM('[1]１の１'!AE15:AF16,'[1]１の２'!AE15:AF16,'[1]１の３'!AE15:AF16,'[1]２の１'!AE15:AF16,'[1]２の２'!AE15:AF16,'[1]２の３'!AE15:AF16,'[1]３の１'!AE15:AF16,'[1]３の２'!AE15:AF16,'[1]３の３'!AE15:AF16,'[1]４の１'!AE15:AF16,'[1]４の２'!AE15:AF16,'[1]５の１'!AE15:AF16,'[1]５の２'!AE15:AF16,'[1]６の１'!AE15:AF16,'[1]６の２'!AE15:AF16,'[1]６の３'!AE15:AF16)</f>
        <v>36</v>
      </c>
      <c r="AF15" s="90"/>
      <c r="AG15" s="89">
        <f>SUM('[1]１の１'!AG15:AH16,'[1]１の２'!AG15:AH16,'[1]１の３'!AG15:AH16,'[1]２の１'!AG15:AH16,'[1]２の２'!AG15:AH16,'[1]２の３'!AG15:AH16,'[1]３の１'!AG15:AH16,'[1]３の２'!AG15:AH16,'[1]３の３'!AG15:AH16,'[1]４の１'!AG15:AH16,'[1]４の２'!AG15:AH16,'[1]５の１'!AG15:AH16,'[1]５の２'!AG15:AH16,'[1]６の１'!AG15:AH16,'[1]６の２'!AG15:AH16,'[1]６の３'!AG15:AH16)</f>
        <v>7</v>
      </c>
      <c r="AH15" s="90"/>
      <c r="AJ15" s="86">
        <f>AA15*4+AC15*3+AE15*2+AG15*1</f>
        <v>1660</v>
      </c>
      <c r="AK15" s="86"/>
      <c r="AL15" s="84">
        <f>AJ15/475</f>
        <v>3.4947368421052634</v>
      </c>
      <c r="AM15" s="84"/>
    </row>
    <row r="16" spans="1:39" ht="15" customHeight="1" x14ac:dyDescent="0.15">
      <c r="A16" s="99"/>
      <c r="B16" s="100"/>
      <c r="C16" s="94"/>
      <c r="D16" s="72" t="s">
        <v>21</v>
      </c>
      <c r="E16" s="73"/>
      <c r="F16" s="73"/>
      <c r="G16" s="73"/>
      <c r="H16" s="73"/>
      <c r="I16" s="73"/>
      <c r="J16" s="73"/>
      <c r="K16" s="73"/>
      <c r="L16" s="73"/>
      <c r="M16" s="73"/>
      <c r="N16" s="73"/>
      <c r="O16" s="73"/>
      <c r="P16" s="73"/>
      <c r="Q16" s="73"/>
      <c r="R16" s="73"/>
      <c r="S16" s="73"/>
      <c r="T16" s="73"/>
      <c r="U16" s="73"/>
      <c r="V16" s="73"/>
      <c r="W16" s="73"/>
      <c r="X16" s="73"/>
      <c r="Y16" s="73"/>
      <c r="Z16" s="73"/>
      <c r="AA16" s="91"/>
      <c r="AB16" s="92"/>
      <c r="AC16" s="91"/>
      <c r="AD16" s="92"/>
      <c r="AE16" s="91"/>
      <c r="AF16" s="92"/>
      <c r="AG16" s="91"/>
      <c r="AH16" s="92"/>
      <c r="AJ16" s="86"/>
      <c r="AK16" s="86"/>
      <c r="AL16" s="84"/>
      <c r="AM16" s="84"/>
    </row>
    <row r="17" spans="1:39" ht="15" customHeight="1" x14ac:dyDescent="0.15">
      <c r="A17" s="95" t="s">
        <v>22</v>
      </c>
      <c r="B17" s="96"/>
      <c r="C17" s="93">
        <v>5</v>
      </c>
      <c r="D17" s="67"/>
      <c r="E17" s="68"/>
      <c r="F17" s="68"/>
      <c r="G17" s="68"/>
      <c r="H17" s="68"/>
      <c r="I17" s="68"/>
      <c r="J17" s="68"/>
      <c r="K17" s="68"/>
      <c r="L17" s="68"/>
      <c r="M17" s="68"/>
      <c r="N17" s="68"/>
      <c r="O17" s="68"/>
      <c r="P17" s="68"/>
      <c r="Q17" s="68"/>
      <c r="R17" s="68"/>
      <c r="S17" s="68"/>
      <c r="T17" s="68"/>
      <c r="U17" s="68"/>
      <c r="V17" s="68"/>
      <c r="W17" s="68"/>
      <c r="X17" s="68"/>
      <c r="Y17" s="68"/>
      <c r="Z17" s="68"/>
      <c r="AA17" s="89">
        <f>SUM('[1]１の１'!AA17:AB18,'[1]１の２'!AA17:AB18,'[1]１の３'!AA17:AB18,'[1]２の１'!AA17:AB18,'[1]２の２'!AA17:AB18,'[1]２の３'!AA17:AB18,'[1]３の１'!AA17:AB18,'[1]３の２'!AA17:AB18,'[1]３の３'!AA17:AB18,'[1]４の１'!AA17:AB18,'[1]４の２'!AA17:AB18,'[1]５の１'!AA17:AB18,'[1]５の２'!AA17:AB18,'[1]６の１'!AA17:AB18,'[1]６の２'!AA17:AB18,'[1]６の３'!AA17:AB18)</f>
        <v>325</v>
      </c>
      <c r="AB17" s="90"/>
      <c r="AC17" s="89">
        <f>SUM('[1]１の１'!AC17:AD18,'[1]１の２'!AC17:AD18,'[1]１の３'!AC17:AD18,'[1]２の１'!AC17:AD18,'[1]２の２'!AC17:AD18,'[1]２の３'!AC17:AD18,'[1]３の１'!AC17:AD18,'[1]３の２'!AC17:AD18,'[1]３の３'!AC17:AD18,'[1]４の１'!AC17:AD18,'[1]４の２'!AC17:AD18,'[1]５の１'!AC17:AD18,'[1]５の２'!AC17:AD18,'[1]６の１'!AC17:AD18,'[1]６の２'!AC17:AD18,'[1]６の３'!AC17:AD18)</f>
        <v>133</v>
      </c>
      <c r="AD17" s="90"/>
      <c r="AE17" s="89">
        <f>SUM('[1]１の１'!AE17:AF18,'[1]１の２'!AE17:AF18,'[1]１の３'!AE17:AF18,'[1]２の１'!AE17:AF18,'[1]２の２'!AE17:AF18,'[1]２の３'!AE17:AF18,'[1]３の１'!AE17:AF18,'[1]３の２'!AE17:AF18,'[1]３の３'!AE17:AF18,'[1]４の１'!AE17:AF18,'[1]４の２'!AE17:AF18,'[1]５の１'!AE17:AF18,'[1]５の２'!AE17:AF18,'[1]６の１'!AE17:AF18,'[1]６の２'!AE17:AF18,'[1]６の３'!AE17:AF18)</f>
        <v>13</v>
      </c>
      <c r="AF17" s="90"/>
      <c r="AG17" s="89">
        <f>SUM('[1]１の１'!AG17:AH18,'[1]１の２'!AG17:AH18,'[1]１の３'!AG17:AH18,'[1]２の１'!AG17:AH18,'[1]２の２'!AG17:AH18,'[1]２の３'!AG17:AH18,'[1]３の１'!AG17:AH18,'[1]３の２'!AG17:AH18,'[1]３の３'!AG17:AH18,'[1]４の１'!AG17:AH18,'[1]４の２'!AG17:AH18,'[1]５の１'!AG17:AH18,'[1]５の２'!AG17:AH18,'[1]６の１'!AG17:AH18,'[1]６の２'!AG17:AH18,'[1]６の３'!AG17:AH18)</f>
        <v>4</v>
      </c>
      <c r="AH17" s="90"/>
      <c r="AJ17" s="86">
        <f>AA17*4+AC17*3+AE17*2+AG17*1</f>
        <v>1729</v>
      </c>
      <c r="AK17" s="86"/>
      <c r="AL17" s="84">
        <f>AJ17/475</f>
        <v>3.64</v>
      </c>
      <c r="AM17" s="84"/>
    </row>
    <row r="18" spans="1:39" ht="15" customHeight="1" x14ac:dyDescent="0.15">
      <c r="A18" s="97"/>
      <c r="B18" s="98"/>
      <c r="C18" s="94"/>
      <c r="D18" s="72" t="s">
        <v>23</v>
      </c>
      <c r="E18" s="73"/>
      <c r="F18" s="73"/>
      <c r="G18" s="73"/>
      <c r="H18" s="73"/>
      <c r="I18" s="73"/>
      <c r="J18" s="73"/>
      <c r="K18" s="73"/>
      <c r="L18" s="73"/>
      <c r="M18" s="73"/>
      <c r="N18" s="73"/>
      <c r="O18" s="73"/>
      <c r="P18" s="73"/>
      <c r="Q18" s="73"/>
      <c r="R18" s="73"/>
      <c r="S18" s="73"/>
      <c r="T18" s="73"/>
      <c r="U18" s="73"/>
      <c r="V18" s="73"/>
      <c r="W18" s="73"/>
      <c r="X18" s="73"/>
      <c r="Y18" s="73"/>
      <c r="Z18" s="73"/>
      <c r="AA18" s="91"/>
      <c r="AB18" s="92"/>
      <c r="AC18" s="91"/>
      <c r="AD18" s="92"/>
      <c r="AE18" s="91"/>
      <c r="AF18" s="92"/>
      <c r="AG18" s="91"/>
      <c r="AH18" s="92"/>
      <c r="AJ18" s="86"/>
      <c r="AK18" s="86"/>
      <c r="AL18" s="84"/>
      <c r="AM18" s="84"/>
    </row>
    <row r="19" spans="1:39" ht="15" customHeight="1" x14ac:dyDescent="0.15">
      <c r="A19" s="97"/>
      <c r="B19" s="98"/>
      <c r="C19" s="93">
        <v>6</v>
      </c>
      <c r="D19" s="67"/>
      <c r="E19" s="68"/>
      <c r="F19" s="68"/>
      <c r="G19" s="68"/>
      <c r="H19" s="68"/>
      <c r="I19" s="68"/>
      <c r="J19" s="68"/>
      <c r="K19" s="68"/>
      <c r="L19" s="68"/>
      <c r="M19" s="68"/>
      <c r="N19" s="68"/>
      <c r="O19" s="68"/>
      <c r="P19" s="68"/>
      <c r="Q19" s="68"/>
      <c r="R19" s="68"/>
      <c r="S19" s="68"/>
      <c r="T19" s="68"/>
      <c r="U19" s="68"/>
      <c r="V19" s="68"/>
      <c r="W19" s="68"/>
      <c r="X19" s="68"/>
      <c r="Y19" s="68"/>
      <c r="Z19" s="68"/>
      <c r="AA19" s="89">
        <f>SUM('[1]１の１'!AA19:AB20,'[1]１の２'!AA19:AB20,'[1]１の３'!AA19:AB20,'[1]２の１'!AA19:AB20,'[1]２の２'!AA19:AB20,'[1]２の３'!AA19:AB20,'[1]３の１'!AA19:AB20,'[1]３の２'!AA19:AB20,'[1]３の３'!AA19:AB20,'[1]４の１'!AA19:AB20,'[1]４の２'!AA19:AB20,'[1]５の１'!AA19:AB20,'[1]５の２'!AA19:AB20,'[1]６の１'!AA19:AB20,'[1]６の２'!AA19:AB20,'[1]６の３'!AA19:AB20)</f>
        <v>185</v>
      </c>
      <c r="AB19" s="90"/>
      <c r="AC19" s="89">
        <f>SUM('[1]１の１'!AC19:AD20,'[1]１の２'!AC19:AD20,'[1]１の３'!AC19:AD20,'[1]２の１'!AC19:AD20,'[1]２の２'!AC19:AD20,'[1]２の３'!AC19:AD20,'[1]３の１'!AC19:AD20,'[1]３の２'!AC19:AD20,'[1]３の３'!AC19:AD20,'[1]４の１'!AC19:AD20,'[1]４の２'!AC19:AD20,'[1]５の１'!AC19:AD20,'[1]５の２'!AC19:AD20,'[1]６の１'!AC19:AD20,'[1]６の２'!AC19:AD20,'[1]６の３'!AC19:AD20)</f>
        <v>164</v>
      </c>
      <c r="AD19" s="90"/>
      <c r="AE19" s="89">
        <f>SUM('[1]１の１'!AE19:AF20,'[1]１の２'!AE19:AF20,'[1]１の３'!AE19:AF20,'[1]２の１'!AE19:AF20,'[1]２の２'!AE19:AF20,'[1]２の３'!AE19:AF20,'[1]３の１'!AE19:AF20,'[1]３の２'!AE19:AF20,'[1]３の３'!AE19:AF20,'[1]４の１'!AE19:AF20,'[1]４の２'!AE19:AF20,'[1]５の１'!AE19:AF20,'[1]５の２'!AE19:AF20,'[1]６の１'!AE19:AF20,'[1]６の２'!AE19:AF20,'[1]６の３'!AE19:AF20)</f>
        <v>109</v>
      </c>
      <c r="AF19" s="90"/>
      <c r="AG19" s="89">
        <f>SUM('[1]１の１'!AG19:AH20,'[1]１の２'!AG19:AH20,'[1]１の３'!AG19:AH20,'[1]２の１'!AG19:AH20,'[1]２の２'!AG19:AH20,'[1]２の３'!AG19:AH20,'[1]３の１'!AG19:AH20,'[1]３の２'!AG19:AH20,'[1]３の３'!AG19:AH20,'[1]４の１'!AG19:AH20,'[1]４の２'!AG19:AH20,'[1]５の１'!AG19:AH20,'[1]５の２'!AG19:AH20,'[1]６の１'!AG19:AH20,'[1]６の２'!AG19:AH20,'[1]６の３'!AG19:AH20)</f>
        <v>17</v>
      </c>
      <c r="AH19" s="90"/>
      <c r="AJ19" s="86">
        <f>AA19*4+AC19*3+AE19*2+AG19*1</f>
        <v>1467</v>
      </c>
      <c r="AK19" s="86"/>
      <c r="AL19" s="84">
        <f>AJ19/475</f>
        <v>3.088421052631579</v>
      </c>
      <c r="AM19" s="84"/>
    </row>
    <row r="20" spans="1:39" ht="15" customHeight="1" x14ac:dyDescent="0.15">
      <c r="A20" s="97"/>
      <c r="B20" s="98"/>
      <c r="C20" s="94"/>
      <c r="D20" s="72" t="s">
        <v>24</v>
      </c>
      <c r="E20" s="73"/>
      <c r="F20" s="73"/>
      <c r="G20" s="73"/>
      <c r="H20" s="73"/>
      <c r="I20" s="73"/>
      <c r="J20" s="73"/>
      <c r="K20" s="73"/>
      <c r="L20" s="73"/>
      <c r="M20" s="73"/>
      <c r="N20" s="73"/>
      <c r="O20" s="73"/>
      <c r="P20" s="73"/>
      <c r="Q20" s="73"/>
      <c r="R20" s="73"/>
      <c r="S20" s="73"/>
      <c r="T20" s="73"/>
      <c r="U20" s="73"/>
      <c r="V20" s="73"/>
      <c r="W20" s="73"/>
      <c r="X20" s="73"/>
      <c r="Y20" s="73"/>
      <c r="Z20" s="73"/>
      <c r="AA20" s="91"/>
      <c r="AB20" s="92"/>
      <c r="AC20" s="91"/>
      <c r="AD20" s="92"/>
      <c r="AE20" s="91"/>
      <c r="AF20" s="92"/>
      <c r="AG20" s="91"/>
      <c r="AH20" s="92"/>
      <c r="AJ20" s="86"/>
      <c r="AK20" s="86"/>
      <c r="AL20" s="84"/>
      <c r="AM20" s="84"/>
    </row>
    <row r="21" spans="1:39" ht="15" customHeight="1" x14ac:dyDescent="0.15">
      <c r="A21" s="97"/>
      <c r="B21" s="98"/>
      <c r="C21" s="93">
        <v>7</v>
      </c>
      <c r="D21" s="67"/>
      <c r="E21" s="68"/>
      <c r="F21" s="68"/>
      <c r="G21" s="68"/>
      <c r="H21" s="68"/>
      <c r="I21" s="68"/>
      <c r="J21" s="68"/>
      <c r="K21" s="68"/>
      <c r="L21" s="68"/>
      <c r="M21" s="68"/>
      <c r="N21" s="68"/>
      <c r="O21" s="68"/>
      <c r="P21" s="68"/>
      <c r="Q21" s="68"/>
      <c r="R21" s="68"/>
      <c r="S21" s="68"/>
      <c r="T21" s="68"/>
      <c r="U21" s="68"/>
      <c r="V21" s="68"/>
      <c r="W21" s="68"/>
      <c r="X21" s="68"/>
      <c r="Y21" s="68"/>
      <c r="Z21" s="68"/>
      <c r="AA21" s="89">
        <f>SUM('[1]１の１'!AA21:AB22,'[1]１の２'!AA21:AB22,'[1]１の３'!AA21:AB22,'[1]２の１'!AA21:AB22,'[1]２の２'!AA21:AB22,'[1]２の３'!AA21:AB22,'[1]３の１'!AA21:AB22,'[1]３の２'!AA21:AB22,'[1]３の３'!AA21:AB22,'[1]４の１'!AA21:AB22,'[1]４の２'!AA21:AB22,'[1]５の１'!AA21:AB22,'[1]５の２'!AA21:AB22,'[1]６の１'!AA21:AB22,'[1]６の２'!AA21:AB22,'[1]６の３'!AA21:AB22)</f>
        <v>217</v>
      </c>
      <c r="AB21" s="90"/>
      <c r="AC21" s="89">
        <f>SUM('[1]１の１'!AC21:AD22,'[1]１の２'!AC21:AD22,'[1]１の３'!AC21:AD22,'[1]２の１'!AC21:AD22,'[1]２の２'!AC21:AD22,'[1]２の３'!AC21:AD22,'[1]３の１'!AC21:AD22,'[1]３の２'!AC21:AD22,'[1]３の３'!AC21:AD22,'[1]４の１'!AC21:AD22,'[1]４の２'!AC21:AD22,'[1]５の１'!AC21:AD22,'[1]５の２'!AC21:AD22,'[1]６の１'!AC21:AD22,'[1]６の２'!AC21:AD22,'[1]６の３'!AC21:AD22)</f>
        <v>182</v>
      </c>
      <c r="AD21" s="90"/>
      <c r="AE21" s="89">
        <f>SUM('[1]１の１'!AE21:AF22,'[1]１の２'!AE21:AF22,'[1]１の３'!AE21:AF22,'[1]２の１'!AE21:AF22,'[1]２の２'!AE21:AF22,'[1]２の３'!AE21:AF22,'[1]３の１'!AE21:AF22,'[1]３の２'!AE21:AF22,'[1]３の３'!AE21:AF22,'[1]４の１'!AE21:AF22,'[1]４の２'!AE21:AF22,'[1]５の１'!AE21:AF22,'[1]５の２'!AE21:AF22,'[1]６の１'!AE21:AF22,'[1]６の２'!AE21:AF22,'[1]６の３'!AE21:AF22)</f>
        <v>65</v>
      </c>
      <c r="AF21" s="90"/>
      <c r="AG21" s="89">
        <f>SUM('[1]１の１'!AG21:AH22,'[1]１の２'!AG21:AH22,'[1]１の３'!AG21:AH22,'[1]２の１'!AG21:AH22,'[1]２の２'!AG21:AH22,'[1]２の３'!AG21:AH22,'[1]３の１'!AG21:AH22,'[1]３の２'!AG21:AH22,'[1]３の３'!AG21:AH22,'[1]４の１'!AG21:AH22,'[1]４の２'!AG21:AH22,'[1]５の１'!AG21:AH22,'[1]５の２'!AG21:AH22,'[1]６の１'!AG21:AH22,'[1]６の２'!AG21:AH22,'[1]６の３'!AG21:AH22)</f>
        <v>11</v>
      </c>
      <c r="AH21" s="90"/>
      <c r="AJ21" s="86">
        <f>AA21*4+AC21*3+AE21*2+AG21*1</f>
        <v>1555</v>
      </c>
      <c r="AK21" s="86"/>
      <c r="AL21" s="84">
        <f>AJ21/475</f>
        <v>3.2736842105263158</v>
      </c>
      <c r="AM21" s="84"/>
    </row>
    <row r="22" spans="1:39" ht="15" customHeight="1" x14ac:dyDescent="0.15">
      <c r="A22" s="97"/>
      <c r="B22" s="98"/>
      <c r="C22" s="94"/>
      <c r="D22" s="72" t="s">
        <v>25</v>
      </c>
      <c r="E22" s="73"/>
      <c r="F22" s="73"/>
      <c r="G22" s="73"/>
      <c r="H22" s="73"/>
      <c r="I22" s="73"/>
      <c r="J22" s="73"/>
      <c r="K22" s="73"/>
      <c r="L22" s="73"/>
      <c r="M22" s="73"/>
      <c r="N22" s="73"/>
      <c r="O22" s="73"/>
      <c r="P22" s="73"/>
      <c r="Q22" s="73"/>
      <c r="R22" s="73"/>
      <c r="S22" s="73"/>
      <c r="T22" s="73"/>
      <c r="U22" s="73"/>
      <c r="V22" s="73"/>
      <c r="W22" s="73"/>
      <c r="X22" s="73"/>
      <c r="Y22" s="73"/>
      <c r="Z22" s="73"/>
      <c r="AA22" s="91"/>
      <c r="AB22" s="92"/>
      <c r="AC22" s="91"/>
      <c r="AD22" s="92"/>
      <c r="AE22" s="91"/>
      <c r="AF22" s="92"/>
      <c r="AG22" s="91"/>
      <c r="AH22" s="92"/>
      <c r="AJ22" s="86"/>
      <c r="AK22" s="86"/>
      <c r="AL22" s="84"/>
      <c r="AM22" s="84"/>
    </row>
    <row r="23" spans="1:39" ht="15" customHeight="1" x14ac:dyDescent="0.15">
      <c r="A23" s="97"/>
      <c r="B23" s="98"/>
      <c r="C23" s="93">
        <v>8</v>
      </c>
      <c r="D23" s="67"/>
      <c r="E23" s="68"/>
      <c r="F23" s="68"/>
      <c r="G23" s="68"/>
      <c r="H23" s="68"/>
      <c r="I23" s="68"/>
      <c r="J23" s="68"/>
      <c r="K23" s="68"/>
      <c r="L23" s="68"/>
      <c r="M23" s="68"/>
      <c r="N23" s="68"/>
      <c r="O23" s="68"/>
      <c r="P23" s="68"/>
      <c r="Q23" s="68"/>
      <c r="R23" s="68"/>
      <c r="S23" s="68"/>
      <c r="T23" s="68"/>
      <c r="U23" s="68"/>
      <c r="V23" s="68"/>
      <c r="W23" s="68"/>
      <c r="X23" s="68"/>
      <c r="Y23" s="68"/>
      <c r="Z23" s="68"/>
      <c r="AA23" s="89">
        <f>SUM('[1]１の１'!AA23:AB24,'[1]１の２'!AA23:AB24,'[1]１の３'!AA23:AB24,'[1]２の１'!AA23:AB24,'[1]２の２'!AA23:AB24,'[1]２の３'!AA23:AB24,'[1]３の１'!AA23:AB24,'[1]３の２'!AA23:AB24,'[1]３の３'!AA23:AB24,'[1]４の１'!AA23:AB24,'[1]４の２'!AA23:AB24,'[1]５の１'!AA23:AB24,'[1]５の２'!AA23:AB24,'[1]６の１'!AA23:AB24,'[1]６の２'!AA23:AB24,'[1]６の３'!AA23:AB24)</f>
        <v>301</v>
      </c>
      <c r="AB23" s="90"/>
      <c r="AC23" s="89">
        <f>SUM('[1]１の１'!AC23:AD24,'[1]１の２'!AC23:AD24,'[1]１の３'!AC23:AD24,'[1]２の１'!AC23:AD24,'[1]２の２'!AC23:AD24,'[1]２の３'!AC23:AD24,'[1]３の１'!AC23:AD24,'[1]３の２'!AC23:AD24,'[1]３の３'!AC23:AD24,'[1]４の１'!AC23:AD24,'[1]４の２'!AC23:AD24,'[1]５の１'!AC23:AD24,'[1]５の２'!AC23:AD24,'[1]６の１'!AC23:AD24,'[1]６の２'!AC23:AD24,'[1]６の３'!AC23:AD24)</f>
        <v>108</v>
      </c>
      <c r="AD23" s="90"/>
      <c r="AE23" s="89">
        <f>SUM('[1]１の１'!AE23:AF24,'[1]１の２'!AE23:AF24,'[1]１の３'!AE23:AF24,'[1]２の１'!AE23:AF24,'[1]２の２'!AE23:AF24,'[1]２の３'!AE23:AF24,'[1]３の１'!AE23:AF24,'[1]３の２'!AE23:AF24,'[1]３の３'!AE23:AF24,'[1]４の１'!AE23:AF24,'[1]４の２'!AE23:AF24,'[1]５の１'!AE23:AF24,'[1]５の２'!AE23:AF24,'[1]６の１'!AE23:AF24,'[1]６の２'!AE23:AF24,'[1]６の３'!AE23:AF24)</f>
        <v>43</v>
      </c>
      <c r="AF23" s="90"/>
      <c r="AG23" s="89">
        <f>SUM('[1]１の１'!AG23:AH24,'[1]１の２'!AG23:AH24,'[1]１の３'!AG23:AH24,'[1]２の１'!AG23:AH24,'[1]２の２'!AG23:AH24,'[1]２の３'!AG23:AH24,'[1]３の１'!AG23:AH24,'[1]３の２'!AG23:AH24,'[1]３の３'!AG23:AH24,'[1]４の１'!AG23:AH24,'[1]４の２'!AG23:AH24,'[1]５の１'!AG23:AH24,'[1]５の２'!AG23:AH24,'[1]６の１'!AG23:AH24,'[1]６の２'!AG23:AH24,'[1]６の３'!AG23:AH24)</f>
        <v>23</v>
      </c>
      <c r="AH23" s="90"/>
      <c r="AJ23" s="86">
        <f>AA23*4+AC23*3+AE23*2+AG23*1</f>
        <v>1637</v>
      </c>
      <c r="AK23" s="86"/>
      <c r="AL23" s="84">
        <f>AJ23/475</f>
        <v>3.446315789473684</v>
      </c>
      <c r="AM23" s="84"/>
    </row>
    <row r="24" spans="1:39" ht="15" customHeight="1" x14ac:dyDescent="0.15">
      <c r="A24" s="99"/>
      <c r="B24" s="100"/>
      <c r="C24" s="94"/>
      <c r="D24" s="72" t="s">
        <v>26</v>
      </c>
      <c r="E24" s="73"/>
      <c r="F24" s="73"/>
      <c r="G24" s="73"/>
      <c r="H24" s="73"/>
      <c r="I24" s="73"/>
      <c r="J24" s="73"/>
      <c r="K24" s="73"/>
      <c r="L24" s="73"/>
      <c r="M24" s="73"/>
      <c r="N24" s="73"/>
      <c r="O24" s="73"/>
      <c r="P24" s="73"/>
      <c r="Q24" s="73"/>
      <c r="R24" s="73"/>
      <c r="S24" s="73"/>
      <c r="T24" s="73"/>
      <c r="U24" s="73"/>
      <c r="V24" s="73"/>
      <c r="W24" s="73"/>
      <c r="X24" s="73"/>
      <c r="Y24" s="73"/>
      <c r="Z24" s="73"/>
      <c r="AA24" s="91"/>
      <c r="AB24" s="92"/>
      <c r="AC24" s="91"/>
      <c r="AD24" s="92"/>
      <c r="AE24" s="91"/>
      <c r="AF24" s="92"/>
      <c r="AG24" s="91"/>
      <c r="AH24" s="92"/>
      <c r="AJ24" s="86"/>
      <c r="AK24" s="86"/>
      <c r="AL24" s="84"/>
      <c r="AM24" s="84"/>
    </row>
    <row r="25" spans="1:39" ht="15" customHeight="1" x14ac:dyDescent="0.15">
      <c r="A25" s="95" t="s">
        <v>27</v>
      </c>
      <c r="B25" s="102"/>
      <c r="C25" s="93">
        <v>9</v>
      </c>
      <c r="D25" s="67"/>
      <c r="E25" s="68"/>
      <c r="F25" s="68"/>
      <c r="G25" s="68"/>
      <c r="H25" s="68"/>
      <c r="I25" s="68"/>
      <c r="J25" s="68"/>
      <c r="K25" s="68"/>
      <c r="L25" s="68"/>
      <c r="M25" s="68"/>
      <c r="N25" s="68"/>
      <c r="O25" s="68"/>
      <c r="P25" s="68"/>
      <c r="Q25" s="68"/>
      <c r="R25" s="68"/>
      <c r="S25" s="68"/>
      <c r="T25" s="68"/>
      <c r="U25" s="68"/>
      <c r="V25" s="68"/>
      <c r="W25" s="68"/>
      <c r="X25" s="68"/>
      <c r="Y25" s="68"/>
      <c r="Z25" s="68"/>
      <c r="AA25" s="89">
        <f>SUM('[1]１の１'!AA25:AB26,'[1]１の２'!AA25:AB26,'[1]１の３'!AA25:AB26,'[1]２の１'!AA25:AB26,'[1]２の２'!AA25:AB26,'[1]２の３'!AA25:AB26,'[1]３の１'!AA25:AB26,'[1]３の２'!AA25:AB26,'[1]３の３'!AA25:AB26,'[1]４の１'!AA25:AB26,'[1]４の２'!AA25:AB26,'[1]５の１'!AA25:AB26,'[1]５の２'!AA25:AB26,'[1]６の１'!AA25:AB26,'[1]６の２'!AA25:AB26,'[1]６の３'!AA25:AB26)</f>
        <v>258</v>
      </c>
      <c r="AB25" s="90"/>
      <c r="AC25" s="89">
        <f>SUM('[1]１の１'!AC25:AD26,'[1]１の２'!AC25:AD26,'[1]１の３'!AC25:AD26,'[1]２の１'!AC25:AD26,'[1]２の２'!AC25:AD26,'[1]２の３'!AC25:AD26,'[1]３の１'!AC25:AD26,'[1]３の２'!AC25:AD26,'[1]３の３'!AC25:AD26,'[1]４の１'!AC25:AD26,'[1]４の２'!AC25:AD26,'[1]５の１'!AC25:AD26,'[1]５の２'!AC25:AD26,'[1]６の１'!AC25:AD26,'[1]６の２'!AC25:AD26,'[1]６の３'!AC25:AD26)</f>
        <v>160</v>
      </c>
      <c r="AD25" s="90"/>
      <c r="AE25" s="89">
        <f>SUM('[1]１の１'!AE25:AF26,'[1]１の２'!AE25:AF26,'[1]１の３'!AE25:AF26,'[1]２の１'!AE25:AF26,'[1]２の２'!AE25:AF26,'[1]２の３'!AE25:AF26,'[1]３の１'!AE25:AF26,'[1]３の２'!AE25:AF26,'[1]３の３'!AE25:AF26,'[1]４の１'!AE25:AF26,'[1]４の２'!AE25:AF26,'[1]５の１'!AE25:AF26,'[1]５の２'!AE25:AF26,'[1]６の１'!AE25:AF26,'[1]６の２'!AE25:AF26,'[1]６の３'!AE25:AF26)</f>
        <v>52</v>
      </c>
      <c r="AF25" s="90"/>
      <c r="AG25" s="89">
        <f>SUM('[1]１の１'!AG25:AH26,'[1]１の２'!AG25:AH26,'[1]１の３'!AG25:AH26,'[1]２の１'!AG25:AH26,'[1]２の２'!AG25:AH26,'[1]２の３'!AG25:AH26,'[1]３の１'!AG25:AH26,'[1]３の２'!AG25:AH26,'[1]３の３'!AG25:AH26,'[1]４の１'!AG25:AH26,'[1]４の２'!AG25:AH26,'[1]５の１'!AG25:AH26,'[1]５の２'!AG25:AH26,'[1]６の１'!AG25:AH26,'[1]６の２'!AG25:AH26,'[1]６の３'!AG25:AH26)</f>
        <v>5</v>
      </c>
      <c r="AH25" s="90"/>
      <c r="AJ25" s="86">
        <f>AA25*4+AC25*3+AE25*2+AG25*1</f>
        <v>1621</v>
      </c>
      <c r="AK25" s="86"/>
      <c r="AL25" s="84">
        <f>AJ25/475</f>
        <v>3.4126315789473685</v>
      </c>
      <c r="AM25" s="84"/>
    </row>
    <row r="26" spans="1:39" ht="15" customHeight="1" x14ac:dyDescent="0.15">
      <c r="A26" s="103"/>
      <c r="B26" s="104"/>
      <c r="C26" s="94"/>
      <c r="D26" s="72" t="s">
        <v>28</v>
      </c>
      <c r="E26" s="73"/>
      <c r="F26" s="73"/>
      <c r="G26" s="73"/>
      <c r="H26" s="73"/>
      <c r="I26" s="73"/>
      <c r="J26" s="73"/>
      <c r="K26" s="73"/>
      <c r="L26" s="73"/>
      <c r="M26" s="73"/>
      <c r="N26" s="73"/>
      <c r="O26" s="73"/>
      <c r="P26" s="73"/>
      <c r="Q26" s="73"/>
      <c r="R26" s="73"/>
      <c r="S26" s="73"/>
      <c r="T26" s="73"/>
      <c r="U26" s="73"/>
      <c r="V26" s="73"/>
      <c r="W26" s="73"/>
      <c r="X26" s="73"/>
      <c r="Y26" s="73"/>
      <c r="Z26" s="73"/>
      <c r="AA26" s="91"/>
      <c r="AB26" s="92"/>
      <c r="AC26" s="91"/>
      <c r="AD26" s="92"/>
      <c r="AE26" s="91"/>
      <c r="AF26" s="92"/>
      <c r="AG26" s="91"/>
      <c r="AH26" s="92"/>
      <c r="AJ26" s="86"/>
      <c r="AK26" s="86"/>
      <c r="AL26" s="84"/>
      <c r="AM26" s="84"/>
    </row>
    <row r="27" spans="1:39" ht="15" customHeight="1" x14ac:dyDescent="0.15">
      <c r="A27" s="103"/>
      <c r="B27" s="104"/>
      <c r="C27" s="93">
        <v>10</v>
      </c>
      <c r="D27" s="67"/>
      <c r="E27" s="68"/>
      <c r="F27" s="68"/>
      <c r="G27" s="68"/>
      <c r="H27" s="68"/>
      <c r="I27" s="68"/>
      <c r="J27" s="68"/>
      <c r="K27" s="68"/>
      <c r="L27" s="68"/>
      <c r="M27" s="68"/>
      <c r="N27" s="68"/>
      <c r="O27" s="68"/>
      <c r="P27" s="68"/>
      <c r="Q27" s="68"/>
      <c r="R27" s="68"/>
      <c r="S27" s="68"/>
      <c r="T27" s="68"/>
      <c r="U27" s="68"/>
      <c r="V27" s="68"/>
      <c r="W27" s="68"/>
      <c r="X27" s="68"/>
      <c r="Y27" s="68"/>
      <c r="Z27" s="68"/>
      <c r="AA27" s="89">
        <f>SUM('[1]１の１'!AA27:AB28,'[1]１の２'!AA27:AB28,'[1]１の３'!AA27:AB28,'[1]２の１'!AA27:AB28,'[1]２の２'!AA27:AB28,'[1]２の３'!AA27:AB28,'[1]３の１'!AA27:AB28,'[1]３の２'!AA27:AB28,'[1]３の３'!AA27:AB28,'[1]４の１'!AA27:AB28,'[1]４の２'!AA27:AB28,'[1]５の１'!AA27:AB28,'[1]５の２'!AA27:AB28,'[1]６の１'!AA27:AB28,'[1]６の２'!AA27:AB28,'[1]６の３'!AA27:AB28)</f>
        <v>298</v>
      </c>
      <c r="AB27" s="90"/>
      <c r="AC27" s="89">
        <f>SUM('[1]１の１'!AC27:AD28,'[1]１の２'!AC27:AD28,'[1]１の３'!AC27:AD28,'[1]２の１'!AC27:AD28,'[1]２の２'!AC27:AD28,'[1]２の３'!AC27:AD28,'[1]３の１'!AC27:AD28,'[1]３の２'!AC27:AD28,'[1]３の３'!AC27:AD28,'[1]４の１'!AC27:AD28,'[1]４の２'!AC27:AD28,'[1]５の１'!AC27:AD28,'[1]５の２'!AC27:AD28,'[1]６の１'!AC27:AD28,'[1]６の２'!AC27:AD28,'[1]６の３'!AC27:AD28)</f>
        <v>136</v>
      </c>
      <c r="AD27" s="90"/>
      <c r="AE27" s="89">
        <f>SUM('[1]１の１'!AE27:AF28,'[1]１の２'!AE27:AF28,'[1]１の３'!AE27:AF28,'[1]２の１'!AE27:AF28,'[1]２の２'!AE27:AF28,'[1]２の３'!AE27:AF28,'[1]３の１'!AE27:AF28,'[1]３の２'!AE27:AF28,'[1]３の３'!AE27:AF28,'[1]４の１'!AE27:AF28,'[1]４の２'!AE27:AF28,'[1]５の１'!AE27:AF28,'[1]５の２'!AE27:AF28,'[1]６の１'!AE27:AF28,'[1]６の２'!AE27:AF28,'[1]６の３'!AE27:AF28)</f>
        <v>37</v>
      </c>
      <c r="AF27" s="90"/>
      <c r="AG27" s="89">
        <f>SUM('[1]１の１'!AG27:AH28,'[1]１の２'!AG27:AH28,'[1]１の３'!AG27:AH28,'[1]２の１'!AG27:AH28,'[1]２の２'!AG27:AH28,'[1]２の３'!AG27:AH28,'[1]３の１'!AG27:AH28,'[1]３の２'!AG27:AH28,'[1]３の３'!AG27:AH28,'[1]４の１'!AG27:AH28,'[1]４の２'!AG27:AH28,'[1]５の１'!AG27:AH28,'[1]５の２'!AG27:AH28,'[1]６の１'!AG27:AH28,'[1]６の２'!AG27:AH28,'[1]６の３'!AG27:AH28)</f>
        <v>4</v>
      </c>
      <c r="AH27" s="90"/>
      <c r="AJ27" s="86">
        <f>AA27*4+AC27*3+AE27*2+AG27*1</f>
        <v>1678</v>
      </c>
      <c r="AK27" s="86"/>
      <c r="AL27" s="84">
        <f>AJ27/475</f>
        <v>3.5326315789473686</v>
      </c>
      <c r="AM27" s="84"/>
    </row>
    <row r="28" spans="1:39" ht="15" customHeight="1" x14ac:dyDescent="0.15">
      <c r="A28" s="103"/>
      <c r="B28" s="104"/>
      <c r="C28" s="94"/>
      <c r="D28" s="87" t="s">
        <v>29</v>
      </c>
      <c r="E28" s="88"/>
      <c r="F28" s="88"/>
      <c r="G28" s="88"/>
      <c r="H28" s="88"/>
      <c r="I28" s="88"/>
      <c r="J28" s="88"/>
      <c r="K28" s="88"/>
      <c r="L28" s="88"/>
      <c r="M28" s="88"/>
      <c r="N28" s="88"/>
      <c r="O28" s="88"/>
      <c r="P28" s="88"/>
      <c r="Q28" s="88"/>
      <c r="R28" s="88"/>
      <c r="S28" s="88"/>
      <c r="T28" s="88"/>
      <c r="U28" s="88"/>
      <c r="V28" s="88"/>
      <c r="W28" s="88"/>
      <c r="X28" s="88"/>
      <c r="Y28" s="88"/>
      <c r="Z28" s="101"/>
      <c r="AA28" s="91"/>
      <c r="AB28" s="92"/>
      <c r="AC28" s="91"/>
      <c r="AD28" s="92"/>
      <c r="AE28" s="91"/>
      <c r="AF28" s="92"/>
      <c r="AG28" s="91"/>
      <c r="AH28" s="92"/>
      <c r="AJ28" s="86"/>
      <c r="AK28" s="86"/>
      <c r="AL28" s="84"/>
      <c r="AM28" s="84"/>
    </row>
    <row r="29" spans="1:39" ht="15" customHeight="1" x14ac:dyDescent="0.15">
      <c r="A29" s="103"/>
      <c r="B29" s="104"/>
      <c r="C29" s="93">
        <v>11</v>
      </c>
      <c r="D29" s="67"/>
      <c r="E29" s="68"/>
      <c r="F29" s="68"/>
      <c r="G29" s="68"/>
      <c r="H29" s="68"/>
      <c r="I29" s="68"/>
      <c r="J29" s="68"/>
      <c r="K29" s="68"/>
      <c r="L29" s="68"/>
      <c r="M29" s="68"/>
      <c r="N29" s="68"/>
      <c r="O29" s="68"/>
      <c r="P29" s="68"/>
      <c r="Q29" s="68"/>
      <c r="R29" s="68"/>
      <c r="S29" s="68"/>
      <c r="T29" s="68"/>
      <c r="U29" s="68"/>
      <c r="V29" s="68"/>
      <c r="W29" s="68"/>
      <c r="X29" s="68"/>
      <c r="Y29" s="68"/>
      <c r="Z29" s="68"/>
      <c r="AA29" s="89">
        <f>SUM('[1]１の１'!AA29:AB30,'[1]１の２'!AA29:AB30,'[1]１の３'!AA29:AB30,'[1]２の１'!AA29:AB30,'[1]２の２'!AA29:AB30,'[1]２の３'!AA29:AB30,'[1]３の１'!AA29:AB30,'[1]３の２'!AA29:AB30,'[1]３の３'!AA29:AB30,'[1]４の１'!AA29:AB30,'[1]４の２'!AA29:AB30,'[1]５の１'!AA29:AB30,'[1]５の２'!AA29:AB30,'[1]６の１'!AA29:AB30,'[1]６の２'!AA29:AB30,'[1]６の３'!AA29:AB30)</f>
        <v>270</v>
      </c>
      <c r="AB29" s="90"/>
      <c r="AC29" s="89">
        <f>SUM('[1]１の１'!AC29:AD30,'[1]１の２'!AC29:AD30,'[1]１の３'!AC29:AD30,'[1]２の１'!AC29:AD30,'[1]２の２'!AC29:AD30,'[1]２の３'!AC29:AD30,'[1]３の１'!AC29:AD30,'[1]３の２'!AC29:AD30,'[1]３の３'!AC29:AD30,'[1]４の１'!AC29:AD30,'[1]４の２'!AC29:AD30,'[1]５の１'!AC29:AD30,'[1]５の２'!AC29:AD30,'[1]６の１'!AC29:AD30,'[1]６の２'!AC29:AD30,'[1]６の３'!AC29:AD30)</f>
        <v>130</v>
      </c>
      <c r="AD29" s="90"/>
      <c r="AE29" s="89">
        <f>SUM('[1]１の１'!AE29:AF30,'[1]１の２'!AE29:AF30,'[1]１の３'!AE29:AF30,'[1]２の１'!AE29:AF30,'[1]２の２'!AE29:AF30,'[1]２の３'!AE29:AF30,'[1]３の１'!AE29:AF30,'[1]３の２'!AE29:AF30,'[1]３の３'!AE29:AF30,'[1]４の１'!AE29:AF30,'[1]４の２'!AE29:AF30,'[1]５の１'!AE29:AF30,'[1]５の２'!AE29:AF30,'[1]６の１'!AE29:AF30,'[1]６の２'!AE29:AF30,'[1]６の３'!AE29:AF30)</f>
        <v>59</v>
      </c>
      <c r="AF29" s="90"/>
      <c r="AG29" s="89">
        <f>SUM('[1]１の１'!AG29:AH30,'[1]１の２'!AG29:AH30,'[1]１の３'!AG29:AH30,'[1]２の１'!AG29:AH30,'[1]２の２'!AG29:AH30,'[1]２の３'!AG29:AH30,'[1]３の１'!AG29:AH30,'[1]３の２'!AG29:AH30,'[1]３の３'!AG29:AH30,'[1]４の１'!AG29:AH30,'[1]４の２'!AG29:AH30,'[1]５の１'!AG29:AH30,'[1]５の２'!AG29:AH30,'[1]６の１'!AG29:AH30,'[1]６の２'!AG29:AH30,'[1]６の３'!AG29:AH30)</f>
        <v>16</v>
      </c>
      <c r="AH29" s="90"/>
      <c r="AJ29" s="86">
        <f>AA29*4+AC29*3+AE29*2+AG29*1</f>
        <v>1604</v>
      </c>
      <c r="AK29" s="86"/>
      <c r="AL29" s="84">
        <f>AJ29/475</f>
        <v>3.3768421052631581</v>
      </c>
      <c r="AM29" s="84"/>
    </row>
    <row r="30" spans="1:39" ht="15" customHeight="1" x14ac:dyDescent="0.15">
      <c r="A30" s="105"/>
      <c r="B30" s="106"/>
      <c r="C30" s="94"/>
      <c r="D30" s="72" t="s">
        <v>30</v>
      </c>
      <c r="E30" s="73"/>
      <c r="F30" s="73"/>
      <c r="G30" s="73"/>
      <c r="H30" s="73"/>
      <c r="I30" s="73"/>
      <c r="J30" s="73"/>
      <c r="K30" s="73"/>
      <c r="L30" s="73"/>
      <c r="M30" s="73"/>
      <c r="N30" s="73"/>
      <c r="O30" s="73"/>
      <c r="P30" s="73"/>
      <c r="Q30" s="73"/>
      <c r="R30" s="73"/>
      <c r="S30" s="73"/>
      <c r="T30" s="73"/>
      <c r="U30" s="73"/>
      <c r="V30" s="73"/>
      <c r="W30" s="73"/>
      <c r="X30" s="73"/>
      <c r="Y30" s="73"/>
      <c r="Z30" s="73"/>
      <c r="AA30" s="91"/>
      <c r="AB30" s="92"/>
      <c r="AC30" s="91"/>
      <c r="AD30" s="92"/>
      <c r="AE30" s="91"/>
      <c r="AF30" s="92"/>
      <c r="AG30" s="91"/>
      <c r="AH30" s="92"/>
      <c r="AJ30" s="86"/>
      <c r="AK30" s="86"/>
      <c r="AL30" s="84"/>
      <c r="AM30" s="84"/>
    </row>
    <row r="31" spans="1:39" ht="15" customHeight="1" x14ac:dyDescent="0.15">
      <c r="A31" s="95" t="s">
        <v>31</v>
      </c>
      <c r="B31" s="96"/>
      <c r="C31" s="93">
        <v>12</v>
      </c>
      <c r="D31" s="67"/>
      <c r="E31" s="68"/>
      <c r="F31" s="68"/>
      <c r="G31" s="68"/>
      <c r="H31" s="68"/>
      <c r="I31" s="68"/>
      <c r="J31" s="68"/>
      <c r="K31" s="68"/>
      <c r="L31" s="68"/>
      <c r="M31" s="68"/>
      <c r="N31" s="68"/>
      <c r="O31" s="68"/>
      <c r="P31" s="68"/>
      <c r="Q31" s="68"/>
      <c r="R31" s="68"/>
      <c r="S31" s="68"/>
      <c r="T31" s="68"/>
      <c r="U31" s="68"/>
      <c r="V31" s="68"/>
      <c r="W31" s="68"/>
      <c r="X31" s="68"/>
      <c r="Y31" s="68"/>
      <c r="Z31" s="68"/>
      <c r="AA31" s="89">
        <f>SUM('[1]１の１'!AA31:AB32,'[1]１の２'!AA31:AB32,'[1]１の３'!AA31:AB32,'[1]２の１'!AA31:AB32,'[1]２の２'!AA31:AB32,'[1]２の３'!AA31:AB32,'[1]３の１'!AA31:AB32,'[1]３の２'!AA31:AB32,'[1]３の３'!AA31:AB32,'[1]４の１'!AA31:AB32,'[1]４の２'!AA31:AB32,'[1]５の１'!AA31:AB32,'[1]５の２'!AA31:AB32,'[1]６の１'!AA31:AB32,'[1]６の２'!AA31:AB32,'[1]６の３'!AA31:AB32)</f>
        <v>266</v>
      </c>
      <c r="AB31" s="90"/>
      <c r="AC31" s="89">
        <f>SUM('[1]１の１'!AC31:AD32,'[1]１の２'!AC31:AD32,'[1]１の３'!AC31:AD32,'[1]２の１'!AC31:AD32,'[1]２の２'!AC31:AD32,'[1]２の３'!AC31:AD32,'[1]３の１'!AC31:AD32,'[1]３の２'!AC31:AD32,'[1]３の３'!AC31:AD32,'[1]４の１'!AC31:AD32,'[1]４の２'!AC31:AD32,'[1]５の１'!AC31:AD32,'[1]５の２'!AC31:AD32,'[1]６の１'!AC31:AD32,'[1]６の２'!AC31:AD32,'[1]６の３'!AC31:AD32)</f>
        <v>145</v>
      </c>
      <c r="AD31" s="90"/>
      <c r="AE31" s="89">
        <f>SUM('[1]１の１'!AE31:AF32,'[1]１の２'!AE31:AF32,'[1]１の３'!AE31:AF32,'[1]２の１'!AE31:AF32,'[1]２の２'!AE31:AF32,'[1]２の３'!AE31:AF32,'[1]３の１'!AE31:AF32,'[1]３の２'!AE31:AF32,'[1]３の３'!AE31:AF32,'[1]４の１'!AE31:AF32,'[1]４の２'!AE31:AF32,'[1]５の１'!AE31:AF32,'[1]５の２'!AE31:AF32,'[1]６の１'!AE31:AF32,'[1]６の２'!AE31:AF32,'[1]６の３'!AE31:AF32)</f>
        <v>54</v>
      </c>
      <c r="AF31" s="90"/>
      <c r="AG31" s="89">
        <f>SUM('[1]１の１'!AG31:AH32,'[1]１の２'!AG31:AH32,'[1]１の３'!AG31:AH32,'[1]２の１'!AG31:AH32,'[1]２の２'!AG31:AH32,'[1]２の３'!AG31:AH32,'[1]３の１'!AG31:AH32,'[1]３の２'!AG31:AH32,'[1]３の３'!AG31:AH32,'[1]４の１'!AG31:AH32,'[1]４の２'!AG31:AH32,'[1]５の１'!AG31:AH32,'[1]５の２'!AG31:AH32,'[1]６の１'!AG31:AH32,'[1]６の２'!AG31:AH32,'[1]６の３'!AG31:AH32)</f>
        <v>10</v>
      </c>
      <c r="AH31" s="90"/>
      <c r="AJ31" s="86">
        <f>AA31*4+AC31*3+AE31*2+AG31*1</f>
        <v>1617</v>
      </c>
      <c r="AK31" s="86"/>
      <c r="AL31" s="84">
        <f>AJ31/475</f>
        <v>3.4042105263157896</v>
      </c>
      <c r="AM31" s="84"/>
    </row>
    <row r="32" spans="1:39" ht="15" customHeight="1" x14ac:dyDescent="0.15">
      <c r="A32" s="97"/>
      <c r="B32" s="98"/>
      <c r="C32" s="94"/>
      <c r="D32" s="72" t="s">
        <v>32</v>
      </c>
      <c r="E32" s="73"/>
      <c r="F32" s="73"/>
      <c r="G32" s="73"/>
      <c r="H32" s="73"/>
      <c r="I32" s="73"/>
      <c r="J32" s="73"/>
      <c r="K32" s="73"/>
      <c r="L32" s="73"/>
      <c r="M32" s="73"/>
      <c r="N32" s="73"/>
      <c r="O32" s="73"/>
      <c r="P32" s="73"/>
      <c r="Q32" s="73"/>
      <c r="R32" s="73"/>
      <c r="S32" s="73"/>
      <c r="T32" s="73"/>
      <c r="U32" s="73"/>
      <c r="V32" s="73"/>
      <c r="W32" s="73"/>
      <c r="X32" s="73"/>
      <c r="Y32" s="73"/>
      <c r="Z32" s="73"/>
      <c r="AA32" s="91"/>
      <c r="AB32" s="92"/>
      <c r="AC32" s="91"/>
      <c r="AD32" s="92"/>
      <c r="AE32" s="91"/>
      <c r="AF32" s="92"/>
      <c r="AG32" s="91"/>
      <c r="AH32" s="92"/>
      <c r="AJ32" s="86"/>
      <c r="AK32" s="86"/>
      <c r="AL32" s="84"/>
      <c r="AM32" s="84"/>
    </row>
    <row r="33" spans="1:46" ht="15" customHeight="1" x14ac:dyDescent="0.15">
      <c r="A33" s="97"/>
      <c r="B33" s="98"/>
      <c r="C33" s="93">
        <v>13</v>
      </c>
      <c r="D33" s="67"/>
      <c r="E33" s="68"/>
      <c r="F33" s="68"/>
      <c r="G33" s="68"/>
      <c r="H33" s="68"/>
      <c r="I33" s="68"/>
      <c r="J33" s="68"/>
      <c r="K33" s="68"/>
      <c r="L33" s="68"/>
      <c r="M33" s="68"/>
      <c r="N33" s="68"/>
      <c r="O33" s="68"/>
      <c r="P33" s="68"/>
      <c r="Q33" s="68"/>
      <c r="R33" s="68"/>
      <c r="S33" s="68"/>
      <c r="T33" s="68"/>
      <c r="U33" s="68"/>
      <c r="V33" s="68"/>
      <c r="W33" s="68"/>
      <c r="X33" s="68"/>
      <c r="Y33" s="68"/>
      <c r="Z33" s="68"/>
      <c r="AA33" s="89">
        <f>SUM('[1]１の１'!AA33:AB34,'[1]１の２'!AA33:AB34,'[1]１の３'!AA33:AB34,'[1]２の１'!AA33:AB34,'[1]２の２'!AA33:AB34,'[1]２の３'!AA33:AB34,'[1]３の１'!AA33:AB34,'[1]３の２'!AA33:AB34,'[1]３の３'!AA33:AB34,'[1]４の１'!AA33:AB34,'[1]４の２'!AA33:AB34,'[1]５の１'!AA33:AB34,'[1]５の２'!AA33:AB34,'[1]６の１'!AA33:AB34,'[1]６の２'!AA33:AB34,'[1]６の３'!AA33:AB34)</f>
        <v>416</v>
      </c>
      <c r="AB33" s="90"/>
      <c r="AC33" s="89">
        <f>SUM('[1]１の１'!AC33:AD34,'[1]１の２'!AC33:AD34,'[1]１の３'!AC33:AD34,'[1]２の１'!AC33:AD34,'[1]２の２'!AC33:AD34,'[1]２の３'!AC33:AD34,'[1]３の１'!AC33:AD34,'[1]３の２'!AC33:AD34,'[1]３の３'!AC33:AD34,'[1]４の１'!AC33:AD34,'[1]４の２'!AC33:AD34,'[1]５の１'!AC33:AD34,'[1]５の２'!AC33:AD34,'[1]６の１'!AC33:AD34,'[1]６の２'!AC33:AD34,'[1]６の３'!AC33:AD34)</f>
        <v>49</v>
      </c>
      <c r="AD33" s="90"/>
      <c r="AE33" s="89">
        <f>SUM('[1]１の１'!AE33:AF34,'[1]１の２'!AE33:AF34,'[1]１の３'!AE33:AF34,'[1]２の１'!AE33:AF34,'[1]２の２'!AE33:AF34,'[1]２の３'!AE33:AF34,'[1]３の１'!AE33:AF34,'[1]３の２'!AE33:AF34,'[1]３の３'!AE33:AF34,'[1]４の１'!AE33:AF34,'[1]４の２'!AE33:AF34,'[1]５の１'!AE33:AF34,'[1]５の２'!AE33:AF34,'[1]６の１'!AE33:AF34,'[1]６の２'!AE33:AF34,'[1]６の３'!AE33:AF34)</f>
        <v>9</v>
      </c>
      <c r="AF33" s="90"/>
      <c r="AG33" s="89">
        <f>SUM('[1]１の１'!AG33:AH34,'[1]１の２'!AG33:AH34,'[1]１の３'!AG33:AH34,'[1]２の１'!AG33:AH34,'[1]２の２'!AG33:AH34,'[1]２の３'!AG33:AH34,'[1]３の１'!AG33:AH34,'[1]３の２'!AG33:AH34,'[1]３の３'!AG33:AH34,'[1]４の１'!AG33:AH34,'[1]４の２'!AG33:AH34,'[1]５の１'!AG33:AH34,'[1]５の２'!AG33:AH34,'[1]６の１'!AG33:AH34,'[1]６の２'!AG33:AH34,'[1]６の３'!AG33:AH34)</f>
        <v>1</v>
      </c>
      <c r="AH33" s="90"/>
      <c r="AJ33" s="86">
        <f>AA33*4+AC33*3+AE33*2+AG33*1</f>
        <v>1830</v>
      </c>
      <c r="AK33" s="86"/>
      <c r="AL33" s="84">
        <f>AJ33/475</f>
        <v>3.8526315789473684</v>
      </c>
      <c r="AM33" s="84"/>
    </row>
    <row r="34" spans="1:46" ht="15" customHeight="1" x14ac:dyDescent="0.15">
      <c r="A34" s="97"/>
      <c r="B34" s="98"/>
      <c r="C34" s="94"/>
      <c r="D34" s="72" t="s">
        <v>33</v>
      </c>
      <c r="E34" s="73"/>
      <c r="F34" s="73"/>
      <c r="G34" s="73"/>
      <c r="H34" s="73"/>
      <c r="I34" s="73"/>
      <c r="J34" s="73"/>
      <c r="K34" s="73"/>
      <c r="L34" s="73"/>
      <c r="M34" s="73"/>
      <c r="N34" s="73"/>
      <c r="O34" s="73"/>
      <c r="P34" s="73"/>
      <c r="Q34" s="73"/>
      <c r="R34" s="73"/>
      <c r="S34" s="73"/>
      <c r="T34" s="73"/>
      <c r="U34" s="73"/>
      <c r="V34" s="73"/>
      <c r="W34" s="73"/>
      <c r="X34" s="73"/>
      <c r="Y34" s="73"/>
      <c r="Z34" s="73"/>
      <c r="AA34" s="91"/>
      <c r="AB34" s="92"/>
      <c r="AC34" s="91"/>
      <c r="AD34" s="92"/>
      <c r="AE34" s="91"/>
      <c r="AF34" s="92"/>
      <c r="AG34" s="91"/>
      <c r="AH34" s="92"/>
      <c r="AJ34" s="86"/>
      <c r="AK34" s="86"/>
      <c r="AL34" s="84"/>
      <c r="AM34" s="84"/>
    </row>
    <row r="35" spans="1:46" ht="15" customHeight="1" x14ac:dyDescent="0.15">
      <c r="A35" s="97"/>
      <c r="B35" s="98"/>
      <c r="C35" s="93">
        <v>14</v>
      </c>
      <c r="D35" s="67"/>
      <c r="E35" s="68"/>
      <c r="F35" s="68"/>
      <c r="G35" s="68"/>
      <c r="H35" s="68"/>
      <c r="I35" s="68"/>
      <c r="J35" s="68"/>
      <c r="K35" s="68"/>
      <c r="L35" s="68"/>
      <c r="M35" s="68"/>
      <c r="N35" s="68"/>
      <c r="O35" s="68"/>
      <c r="P35" s="68"/>
      <c r="Q35" s="68"/>
      <c r="R35" s="68"/>
      <c r="S35" s="68"/>
      <c r="T35" s="68"/>
      <c r="U35" s="68"/>
      <c r="V35" s="68"/>
      <c r="W35" s="68"/>
      <c r="X35" s="68"/>
      <c r="Y35" s="68"/>
      <c r="Z35" s="68"/>
      <c r="AA35" s="89">
        <f>SUM('[1]１の１'!AA35:AB36,'[1]１の２'!AA35:AB36,'[1]１の３'!AA35:AB36,'[1]２の１'!AA35:AB36,'[1]２の２'!AA35:AB36,'[1]２の３'!AA35:AB36,'[1]３の１'!AA35:AB36,'[1]３の２'!AA35:AB36,'[1]３の３'!AA35:AB36,'[1]４の１'!AA35:AB36,'[1]４の２'!AA35:AB36,'[1]５の１'!AA35:AB36,'[1]５の２'!AA35:AB36,'[1]６の１'!AA35:AB36,'[1]６の２'!AA35:AB36,'[1]６の３'!AA35:AB36)</f>
        <v>275</v>
      </c>
      <c r="AB35" s="90"/>
      <c r="AC35" s="89">
        <f>SUM('[1]１の１'!AC35:AD36,'[1]１の２'!AC35:AD36,'[1]１の３'!AC35:AD36,'[1]２の１'!AC35:AD36,'[1]２の２'!AC35:AD36,'[1]２の３'!AC35:AD36,'[1]３の１'!AC35:AD36,'[1]３の２'!AC35:AD36,'[1]３の３'!AC35:AD36,'[1]４の１'!AC35:AD36,'[1]４の２'!AC35:AD36,'[1]５の１'!AC35:AD36,'[1]５の２'!AC35:AD36,'[1]６の１'!AC35:AD36,'[1]６の２'!AC35:AD36,'[1]６の３'!AC35:AD36)</f>
        <v>141</v>
      </c>
      <c r="AD35" s="90"/>
      <c r="AE35" s="89">
        <f>SUM('[1]１の１'!AE35:AF36,'[1]１の２'!AE35:AF36,'[1]１の３'!AE35:AF36,'[1]２の１'!AE35:AF36,'[1]２の２'!AE35:AF36,'[1]２の３'!AE35:AF36,'[1]３の１'!AE35:AF36,'[1]３の２'!AE35:AF36,'[1]３の３'!AE35:AF36,'[1]４の１'!AE35:AF36,'[1]４の２'!AE35:AF36,'[1]５の１'!AE35:AF36,'[1]５の２'!AE35:AF36,'[1]６の１'!AE35:AF36,'[1]６の２'!AE35:AF36,'[1]６の３'!AE35:AF36)</f>
        <v>52</v>
      </c>
      <c r="AF35" s="90"/>
      <c r="AG35" s="89">
        <f>SUM('[1]１の１'!AG35:AH36,'[1]１の２'!AG35:AH36,'[1]１の３'!AG35:AH36,'[1]２の１'!AG35:AH36,'[1]２の２'!AG35:AH36,'[1]２の３'!AG35:AH36,'[1]３の１'!AG35:AH36,'[1]３の２'!AG35:AH36,'[1]３の３'!AG35:AH36,'[1]４の１'!AG35:AH36,'[1]４の２'!AG35:AH36,'[1]５の１'!AG35:AH36,'[1]５の２'!AG35:AH36,'[1]６の１'!AG35:AH36,'[1]６の２'!AG35:AH36,'[1]６の３'!AG35:AH36)</f>
        <v>7</v>
      </c>
      <c r="AH35" s="90"/>
      <c r="AJ35" s="86">
        <f>AA35*4+AC35*3+AE35*2+AG35*1</f>
        <v>1634</v>
      </c>
      <c r="AK35" s="86"/>
      <c r="AL35" s="84">
        <f>AJ35/475</f>
        <v>3.44</v>
      </c>
      <c r="AM35" s="84"/>
    </row>
    <row r="36" spans="1:46" ht="15" customHeight="1" x14ac:dyDescent="0.15">
      <c r="A36" s="97"/>
      <c r="B36" s="98"/>
      <c r="C36" s="94"/>
      <c r="D36" s="72" t="s">
        <v>34</v>
      </c>
      <c r="E36" s="73"/>
      <c r="F36" s="73"/>
      <c r="G36" s="73"/>
      <c r="H36" s="73"/>
      <c r="I36" s="73"/>
      <c r="J36" s="73"/>
      <c r="K36" s="73"/>
      <c r="L36" s="73"/>
      <c r="M36" s="73"/>
      <c r="N36" s="73"/>
      <c r="O36" s="73"/>
      <c r="P36" s="73"/>
      <c r="Q36" s="73"/>
      <c r="R36" s="73"/>
      <c r="S36" s="73"/>
      <c r="T36" s="73"/>
      <c r="U36" s="73"/>
      <c r="V36" s="73"/>
      <c r="W36" s="73"/>
      <c r="X36" s="73"/>
      <c r="Y36" s="73"/>
      <c r="Z36" s="73"/>
      <c r="AA36" s="91"/>
      <c r="AB36" s="92"/>
      <c r="AC36" s="91"/>
      <c r="AD36" s="92"/>
      <c r="AE36" s="91"/>
      <c r="AF36" s="92"/>
      <c r="AG36" s="91"/>
      <c r="AH36" s="92"/>
      <c r="AJ36" s="86"/>
      <c r="AK36" s="86"/>
      <c r="AL36" s="84"/>
      <c r="AM36" s="84"/>
    </row>
    <row r="37" spans="1:46" ht="15" customHeight="1" x14ac:dyDescent="0.15">
      <c r="A37" s="97"/>
      <c r="B37" s="98"/>
      <c r="C37" s="93">
        <v>15</v>
      </c>
      <c r="D37" s="67"/>
      <c r="E37" s="68"/>
      <c r="F37" s="68"/>
      <c r="G37" s="68"/>
      <c r="H37" s="68"/>
      <c r="I37" s="68"/>
      <c r="J37" s="68"/>
      <c r="K37" s="68"/>
      <c r="L37" s="68"/>
      <c r="M37" s="68"/>
      <c r="N37" s="68"/>
      <c r="O37" s="68"/>
      <c r="P37" s="68"/>
      <c r="Q37" s="68"/>
      <c r="R37" s="68"/>
      <c r="S37" s="68"/>
      <c r="T37" s="68"/>
      <c r="U37" s="68"/>
      <c r="V37" s="68"/>
      <c r="W37" s="68"/>
      <c r="X37" s="68"/>
      <c r="Y37" s="68"/>
      <c r="Z37" s="68"/>
      <c r="AA37" s="89">
        <f>SUM('[1]１の１'!AA37:AB38,'[1]１の２'!AA37:AB38,'[1]１の３'!AA37:AB38,'[1]２の１'!AA37:AB38,'[1]２の２'!AA37:AB38,'[1]２の３'!AA37:AB38,'[1]３の１'!AA37:AB38,'[1]３の２'!AA37:AB38,'[1]３の３'!AA37:AB38,'[1]４の１'!AA37:AB38,'[1]４の２'!AA37:AB38,'[1]５の１'!AA37:AB38,'[1]５の２'!AA37:AB38,'[1]６の１'!AA37:AB38,'[1]６の２'!AA37:AB38,'[1]６の３'!AA37:AB38)</f>
        <v>216</v>
      </c>
      <c r="AB37" s="90"/>
      <c r="AC37" s="89">
        <f>SUM('[1]１の１'!AC37:AD38,'[1]１の２'!AC37:AD38,'[1]１の３'!AC37:AD38,'[1]２の１'!AC37:AD38,'[1]２の２'!AC37:AD38,'[1]２の３'!AC37:AD38,'[1]３の１'!AC37:AD38,'[1]３の２'!AC37:AD38,'[1]３の３'!AC37:AD38,'[1]４の１'!AC37:AD38,'[1]４の２'!AC37:AD38,'[1]５の１'!AC37:AD38,'[1]５の２'!AC37:AD38,'[1]６の１'!AC37:AD38,'[1]６の２'!AC37:AD38,'[1]６の３'!AC37:AD38)</f>
        <v>200</v>
      </c>
      <c r="AD37" s="90"/>
      <c r="AE37" s="89">
        <f>SUM('[1]１の１'!AE37:AF38,'[1]１の２'!AE37:AF38,'[1]１の３'!AE37:AF38,'[1]２の１'!AE37:AF38,'[1]２の２'!AE37:AF38,'[1]２の３'!AE37:AF38,'[1]３の１'!AE37:AF38,'[1]３の２'!AE37:AF38,'[1]３の３'!AE37:AF38,'[1]４の１'!AE37:AF38,'[1]４の２'!AE37:AF38,'[1]５の１'!AE37:AF38,'[1]５の２'!AE37:AF38,'[1]６の１'!AE37:AF38,'[1]６の２'!AE37:AF38,'[1]６の３'!AE37:AF38)</f>
        <v>53</v>
      </c>
      <c r="AF37" s="90"/>
      <c r="AG37" s="89">
        <f>SUM('[1]１の１'!AG37:AH38,'[1]１の２'!AG37:AH38,'[1]１の３'!AG37:AH38,'[1]２の１'!AG37:AH38,'[1]２の２'!AG37:AH38,'[1]２の３'!AG37:AH38,'[1]３の１'!AG37:AH38,'[1]３の２'!AG37:AH38,'[1]３の３'!AG37:AH38,'[1]４の１'!AG37:AH38,'[1]４の２'!AG37:AH38,'[1]５の１'!AG37:AH38,'[1]５の２'!AG37:AH38,'[1]６の１'!AG37:AH38,'[1]６の２'!AG37:AH38,'[1]６の３'!AG37:AH38)</f>
        <v>6</v>
      </c>
      <c r="AH37" s="90"/>
      <c r="AJ37" s="86">
        <f>AA37*4+AC37*3+AE37*2+AG37*1</f>
        <v>1576</v>
      </c>
      <c r="AK37" s="86"/>
      <c r="AL37" s="84">
        <f>AJ37/475</f>
        <v>3.3178947368421055</v>
      </c>
      <c r="AM37" s="84"/>
    </row>
    <row r="38" spans="1:46" ht="15" customHeight="1" x14ac:dyDescent="0.15">
      <c r="A38" s="99"/>
      <c r="B38" s="100"/>
      <c r="C38" s="94"/>
      <c r="D38" s="72" t="s">
        <v>35</v>
      </c>
      <c r="E38" s="73"/>
      <c r="F38" s="73"/>
      <c r="G38" s="73"/>
      <c r="H38" s="73"/>
      <c r="I38" s="73"/>
      <c r="J38" s="73"/>
      <c r="K38" s="73"/>
      <c r="L38" s="73"/>
      <c r="M38" s="73"/>
      <c r="N38" s="73"/>
      <c r="O38" s="73"/>
      <c r="P38" s="73"/>
      <c r="Q38" s="73"/>
      <c r="R38" s="73"/>
      <c r="S38" s="73"/>
      <c r="T38" s="73"/>
      <c r="U38" s="73"/>
      <c r="V38" s="73"/>
      <c r="W38" s="73"/>
      <c r="X38" s="73"/>
      <c r="Y38" s="73"/>
      <c r="Z38" s="73"/>
      <c r="AA38" s="91"/>
      <c r="AB38" s="92"/>
      <c r="AC38" s="91"/>
      <c r="AD38" s="92"/>
      <c r="AE38" s="91"/>
      <c r="AF38" s="92"/>
      <c r="AG38" s="91"/>
      <c r="AH38" s="92"/>
      <c r="AJ38" s="86"/>
      <c r="AK38" s="86"/>
      <c r="AL38" s="84"/>
      <c r="AM38" s="84"/>
    </row>
    <row r="39" spans="1:46" ht="15" customHeight="1" x14ac:dyDescent="0.15">
      <c r="A39" s="52">
        <v>16</v>
      </c>
      <c r="B39" s="67"/>
      <c r="C39" s="68"/>
      <c r="D39" s="68"/>
      <c r="E39" s="68"/>
      <c r="F39" s="68"/>
      <c r="G39" s="68"/>
      <c r="H39" s="68"/>
      <c r="I39" s="68"/>
      <c r="J39" s="68"/>
      <c r="K39" s="68"/>
      <c r="L39" s="68"/>
      <c r="M39" s="68"/>
      <c r="N39" s="68"/>
      <c r="O39" s="68"/>
      <c r="P39" s="68"/>
      <c r="Q39" s="68"/>
      <c r="R39" s="68"/>
      <c r="S39" s="68"/>
      <c r="T39" s="68"/>
      <c r="U39" s="68"/>
      <c r="V39" s="68"/>
      <c r="W39" s="68"/>
      <c r="X39" s="68"/>
      <c r="Y39" s="68"/>
      <c r="Z39" s="68"/>
      <c r="AA39" s="89">
        <f>SUM('[1]１の１'!AA39:AB40,'[1]１の２'!AA39:AB40,'[1]１の３'!AA39:AB40,'[1]２の１'!AA39:AB40,'[1]２の２'!AA39:AB40,'[1]２の３'!AA39:AB40,'[1]３の１'!AA39:AB40,'[1]３の２'!AA39:AB40,'[1]３の３'!AA39:AB40,'[1]４の１'!AA39:AB40,'[1]４の２'!AA39:AB40,'[1]５の１'!AA39:AB40,'[1]５の２'!AA39:AB40,'[1]６の１'!AA39:AB40,'[1]６の２'!AA39:AB40,'[1]６の３'!AA39:AB40)</f>
        <v>375</v>
      </c>
      <c r="AB39" s="90"/>
      <c r="AC39" s="89">
        <f>SUM('[1]１の１'!AC39:AD40,'[1]１の２'!AC39:AD40,'[1]１の３'!AC39:AD40,'[1]２の１'!AC39:AD40,'[1]２の２'!AC39:AD40,'[1]２の３'!AC39:AD40,'[1]３の１'!AC39:AD40,'[1]３の２'!AC39:AD40,'[1]３の３'!AC39:AD40,'[1]４の１'!AC39:AD40,'[1]４の２'!AC39:AD40,'[1]５の１'!AC39:AD40,'[1]５の２'!AC39:AD40,'[1]６の１'!AC39:AD40,'[1]６の２'!AC39:AD40,'[1]６の３'!AC39:AD40)</f>
        <v>74</v>
      </c>
      <c r="AD39" s="90"/>
      <c r="AE39" s="89">
        <f>SUM('[1]１の１'!AE39:AF40,'[1]１の２'!AE39:AF40,'[1]１の３'!AE39:AF40,'[1]２の１'!AE39:AF40,'[1]２の２'!AE39:AF40,'[1]２の３'!AE39:AF40,'[1]３の１'!AE39:AF40,'[1]３の２'!AE39:AF40,'[1]３の３'!AE39:AF40,'[1]４の１'!AE39:AF40,'[1]４の２'!AE39:AF40,'[1]５の１'!AE39:AF40,'[1]５の２'!AE39:AF40,'[1]６の１'!AE39:AF40,'[1]６の２'!AE39:AF40,'[1]６の３'!AE39:AF40)</f>
        <v>18</v>
      </c>
      <c r="AF39" s="90"/>
      <c r="AG39" s="89">
        <f>SUM('[1]１の１'!AG39:AH40,'[1]１の２'!AG39:AH40,'[1]１の３'!AG39:AH40,'[1]２の１'!AG39:AH40,'[1]２の２'!AG39:AH40,'[1]２の３'!AG39:AH40,'[1]３の１'!AG39:AH40,'[1]３の２'!AG39:AH40,'[1]３の３'!AG39:AH40,'[1]４の１'!AG39:AH40,'[1]４の２'!AG39:AH40,'[1]５の１'!AG39:AH40,'[1]５の２'!AG39:AH40,'[1]６の１'!AG39:AH40,'[1]６の２'!AG39:AH40,'[1]６の３'!AG39:AH40)</f>
        <v>8</v>
      </c>
      <c r="AH39" s="90"/>
      <c r="AJ39" s="86">
        <f>AA39*4+AC39*3+AE39*2+AG39*1</f>
        <v>1766</v>
      </c>
      <c r="AK39" s="86"/>
      <c r="AL39" s="84">
        <f>AJ39/475</f>
        <v>3.7178947368421054</v>
      </c>
      <c r="AM39" s="84"/>
    </row>
    <row r="40" spans="1:46" ht="15" customHeight="1" x14ac:dyDescent="0.15">
      <c r="A40" s="66"/>
      <c r="B40" s="87" t="s">
        <v>36</v>
      </c>
      <c r="C40" s="88"/>
      <c r="D40" s="88"/>
      <c r="E40" s="88"/>
      <c r="F40" s="88"/>
      <c r="G40" s="88"/>
      <c r="H40" s="88"/>
      <c r="I40" s="88"/>
      <c r="J40" s="88"/>
      <c r="K40" s="88"/>
      <c r="L40" s="88"/>
      <c r="M40" s="88"/>
      <c r="N40" s="88"/>
      <c r="O40" s="88"/>
      <c r="P40" s="88"/>
      <c r="Q40" s="88"/>
      <c r="R40" s="88"/>
      <c r="S40" s="88"/>
      <c r="T40" s="88"/>
      <c r="U40" s="88"/>
      <c r="V40" s="88"/>
      <c r="W40" s="88"/>
      <c r="X40" s="88"/>
      <c r="Y40" s="88"/>
      <c r="Z40" s="88"/>
      <c r="AA40" s="91"/>
      <c r="AB40" s="92"/>
      <c r="AC40" s="91"/>
      <c r="AD40" s="92"/>
      <c r="AE40" s="91"/>
      <c r="AF40" s="92"/>
      <c r="AG40" s="91"/>
      <c r="AH40" s="92"/>
      <c r="AJ40" s="86"/>
      <c r="AK40" s="86"/>
      <c r="AL40" s="84"/>
      <c r="AM40" s="84"/>
    </row>
    <row r="41" spans="1:46" ht="15" customHeight="1" x14ac:dyDescent="0.15">
      <c r="A41" s="52">
        <v>17</v>
      </c>
      <c r="B41" s="67"/>
      <c r="C41" s="68"/>
      <c r="D41" s="68"/>
      <c r="E41" s="68"/>
      <c r="F41" s="68"/>
      <c r="G41" s="68"/>
      <c r="H41" s="68"/>
      <c r="I41" s="68"/>
      <c r="J41" s="68"/>
      <c r="K41" s="68"/>
      <c r="L41" s="68"/>
      <c r="M41" s="68"/>
      <c r="N41" s="68"/>
      <c r="O41" s="68"/>
      <c r="P41" s="68"/>
      <c r="Q41" s="68"/>
      <c r="R41" s="68"/>
      <c r="S41" s="68"/>
      <c r="T41" s="68"/>
      <c r="U41" s="68"/>
      <c r="V41" s="68"/>
      <c r="W41" s="68"/>
      <c r="X41" s="68"/>
      <c r="Y41" s="68"/>
      <c r="Z41" s="68"/>
      <c r="AA41" s="89">
        <f>SUM('[1]１の１'!AA41:AB42,'[1]１の２'!AA41:AB42,'[1]１の３'!AA41:AB42,'[1]２の１'!AA41:AB42,'[1]２の２'!AA41:AB42,'[1]２の３'!AA41:AB42,'[1]３の１'!AA41:AB42,'[1]３の２'!AA41:AB42,'[1]３の３'!AA41:AB42,'[1]４の１'!AA41:AB42,'[1]４の２'!AA41:AB42,'[1]５の１'!AA41:AB42,'[1]５の２'!AA41:AB42,'[1]６の１'!AA41:AB42,'[1]６の２'!AA41:AB42,'[1]６の３'!AA41:AB42)</f>
        <v>365</v>
      </c>
      <c r="AB41" s="90"/>
      <c r="AC41" s="89">
        <f>SUM('[1]１の１'!AC41:AD42,'[1]１の２'!AC41:AD42,'[1]１の３'!AC41:AD42,'[1]２の１'!AC41:AD42,'[1]２の２'!AC41:AD42,'[1]２の３'!AC41:AD42,'[1]３の１'!AC41:AD42,'[1]３の２'!AC41:AD42,'[1]３の３'!AC41:AD42,'[1]４の１'!AC41:AD42,'[1]４の２'!AC41:AD42,'[1]５の１'!AC41:AD42,'[1]５の２'!AC41:AD42,'[1]６の１'!AC41:AD42,'[1]６の２'!AC41:AD42,'[1]６の３'!AC41:AD42)</f>
        <v>80</v>
      </c>
      <c r="AD41" s="90"/>
      <c r="AE41" s="89">
        <f>SUM('[1]１の１'!AE41:AF42,'[1]１の２'!AE41:AF42,'[1]１の３'!AE41:AF42,'[1]２の１'!AE41:AF42,'[1]２の２'!AE41:AF42,'[1]２の３'!AE41:AF42,'[1]３の１'!AE41:AF42,'[1]３の２'!AE41:AF42,'[1]３の３'!AE41:AF42,'[1]４の１'!AE41:AF42,'[1]４の２'!AE41:AF42,'[1]５の１'!AE41:AF42,'[1]５の２'!AE41:AF42,'[1]６の１'!AE41:AF42,'[1]６の２'!AE41:AF42,'[1]６の３'!AE41:AF42)</f>
        <v>25</v>
      </c>
      <c r="AF41" s="90"/>
      <c r="AG41" s="89">
        <f>SUM('[1]１の１'!AG41:AH42,'[1]１の２'!AG41:AH42,'[1]１の３'!AG41:AH42,'[1]２の１'!AG41:AH42,'[1]２の２'!AG41:AH42,'[1]２の３'!AG41:AH42,'[1]３の１'!AG41:AH42,'[1]３の２'!AG41:AH42,'[1]３の３'!AG41:AH42,'[1]４の１'!AG41:AH42,'[1]４の２'!AG41:AH42,'[1]５の１'!AG41:AH42,'[1]５の２'!AG41:AH42,'[1]６の１'!AG41:AH42,'[1]６の２'!AG41:AH42,'[1]６の３'!AG41:AH42)</f>
        <v>5</v>
      </c>
      <c r="AH41" s="90"/>
      <c r="AJ41" s="86">
        <f>AA41*4+AC41*3+AE41*2+AG41*1</f>
        <v>1755</v>
      </c>
      <c r="AK41" s="86"/>
      <c r="AL41" s="84">
        <f>AJ41/475</f>
        <v>3.6947368421052631</v>
      </c>
      <c r="AM41" s="84"/>
    </row>
    <row r="42" spans="1:46" ht="15" customHeight="1" x14ac:dyDescent="0.15">
      <c r="A42" s="66"/>
      <c r="B42" s="87" t="s">
        <v>37</v>
      </c>
      <c r="C42" s="88"/>
      <c r="D42" s="88"/>
      <c r="E42" s="88"/>
      <c r="F42" s="88"/>
      <c r="G42" s="88"/>
      <c r="H42" s="88"/>
      <c r="I42" s="88"/>
      <c r="J42" s="88"/>
      <c r="K42" s="88"/>
      <c r="L42" s="88"/>
      <c r="M42" s="88"/>
      <c r="N42" s="88"/>
      <c r="O42" s="88"/>
      <c r="P42" s="88"/>
      <c r="Q42" s="88"/>
      <c r="R42" s="88"/>
      <c r="S42" s="88"/>
      <c r="T42" s="88"/>
      <c r="U42" s="88"/>
      <c r="V42" s="88"/>
      <c r="W42" s="88"/>
      <c r="X42" s="88"/>
      <c r="Y42" s="88"/>
      <c r="Z42" s="88"/>
      <c r="AA42" s="91"/>
      <c r="AB42" s="92"/>
      <c r="AC42" s="91"/>
      <c r="AD42" s="92"/>
      <c r="AE42" s="91"/>
      <c r="AF42" s="92"/>
      <c r="AG42" s="91"/>
      <c r="AH42" s="92"/>
      <c r="AJ42" s="86"/>
      <c r="AK42" s="86"/>
      <c r="AL42" s="84"/>
      <c r="AM42" s="84"/>
    </row>
    <row r="43" spans="1:46" ht="15" customHeight="1" x14ac:dyDescent="0.15">
      <c r="A43" s="52">
        <v>18</v>
      </c>
      <c r="B43" s="67"/>
      <c r="C43" s="68"/>
      <c r="D43" s="68"/>
      <c r="E43" s="68"/>
      <c r="F43" s="68"/>
      <c r="G43" s="68"/>
      <c r="H43" s="68"/>
      <c r="I43" s="68"/>
      <c r="J43" s="68"/>
      <c r="K43" s="68"/>
      <c r="L43" s="68"/>
      <c r="M43" s="68"/>
      <c r="N43" s="68"/>
      <c r="O43" s="68"/>
      <c r="P43" s="68"/>
      <c r="Q43" s="68"/>
      <c r="R43" s="68"/>
      <c r="S43" s="68"/>
      <c r="T43" s="68"/>
      <c r="U43" s="68"/>
      <c r="V43" s="68"/>
      <c r="W43" s="68"/>
      <c r="X43" s="68"/>
      <c r="Y43" s="68"/>
      <c r="Z43" s="68"/>
      <c r="AA43" s="89">
        <f>SUM('[1]１の１'!AA43:AB44,'[1]１の２'!AA43:AB44,'[1]１の３'!AA43:AB44,'[1]２の１'!AA43:AB44,'[1]２の２'!AA43:AB44,'[1]２の３'!AA43:AB44,'[1]３の１'!AA43:AB44,'[1]３の２'!AA43:AB44,'[1]３の３'!AA43:AB44,'[1]４の１'!AA43:AB44,'[1]４の２'!AA43:AB44,'[1]５の１'!AA43:AB44,'[1]５の２'!AA43:AB44,'[1]６の１'!AA43:AB44,'[1]６の２'!AA43:AB44,'[1]６の３'!AA43:AB44)</f>
        <v>345</v>
      </c>
      <c r="AB43" s="90"/>
      <c r="AC43" s="89">
        <f>SUM('[1]１の１'!AC43:AD44,'[1]１の２'!AC43:AD44,'[1]１の３'!AC43:AD44,'[1]２の１'!AC43:AD44,'[1]２の２'!AC43:AD44,'[1]２の３'!AC43:AD44,'[1]３の１'!AC43:AD44,'[1]３の２'!AC43:AD44,'[1]３の３'!AC43:AD44,'[1]４の１'!AC43:AD44,'[1]４の２'!AC43:AD44,'[1]５の１'!AC43:AD44,'[1]５の２'!AC43:AD44,'[1]６の１'!AC43:AD44,'[1]６の２'!AC43:AD44,'[1]６の３'!AC43:AD44)</f>
        <v>89</v>
      </c>
      <c r="AD43" s="90"/>
      <c r="AE43" s="89">
        <f>SUM('[1]１の１'!AE43:AF44,'[1]１の２'!AE43:AF44,'[1]１の３'!AE43:AF44,'[1]２の１'!AE43:AF44,'[1]２の２'!AE43:AF44,'[1]２の３'!AE43:AF44,'[1]３の１'!AE43:AF44,'[1]３の２'!AE43:AF44,'[1]３の３'!AE43:AF44,'[1]４の１'!AE43:AF44,'[1]４の２'!AE43:AF44,'[1]５の１'!AE43:AF44,'[1]５の２'!AE43:AF44,'[1]６の１'!AE43:AF44,'[1]６の２'!AE43:AF44,'[1]６の３'!AE43:AF44)</f>
        <v>32</v>
      </c>
      <c r="AF43" s="90"/>
      <c r="AG43" s="89">
        <f>SUM('[1]１の１'!AG43:AH44,'[1]１の２'!AG43:AH44,'[1]１の３'!AG43:AH44,'[1]２の１'!AG43:AH44,'[1]２の２'!AG43:AH44,'[1]２の３'!AG43:AH44,'[1]３の１'!AG43:AH44,'[1]３の２'!AG43:AH44,'[1]３の３'!AG43:AH44,'[1]４の１'!AG43:AH44,'[1]４の２'!AG43:AH44,'[1]５の１'!AG43:AH44,'[1]５の２'!AG43:AH44,'[1]６の１'!AG43:AH44,'[1]６の２'!AG43:AH44,'[1]６の３'!AG43:AH44)</f>
        <v>9</v>
      </c>
      <c r="AH43" s="90"/>
      <c r="AJ43" s="86">
        <f>AA43*4+AC43*3+AE43*2+AG43*1</f>
        <v>1720</v>
      </c>
      <c r="AK43" s="86"/>
      <c r="AL43" s="84">
        <f>AJ43/475</f>
        <v>3.6210526315789475</v>
      </c>
      <c r="AM43" s="84"/>
    </row>
    <row r="44" spans="1:46" ht="15" customHeight="1" x14ac:dyDescent="0.15">
      <c r="A44" s="66"/>
      <c r="B44" s="72" t="s">
        <v>38</v>
      </c>
      <c r="C44" s="73"/>
      <c r="D44" s="73"/>
      <c r="E44" s="73"/>
      <c r="F44" s="73"/>
      <c r="G44" s="73"/>
      <c r="H44" s="73"/>
      <c r="I44" s="73"/>
      <c r="J44" s="73"/>
      <c r="K44" s="73"/>
      <c r="L44" s="73"/>
      <c r="M44" s="73"/>
      <c r="N44" s="73"/>
      <c r="O44" s="73"/>
      <c r="P44" s="73"/>
      <c r="Q44" s="73"/>
      <c r="R44" s="73"/>
      <c r="S44" s="73"/>
      <c r="T44" s="73"/>
      <c r="U44" s="73"/>
      <c r="V44" s="73"/>
      <c r="W44" s="73"/>
      <c r="X44" s="73"/>
      <c r="Y44" s="73"/>
      <c r="Z44" s="73"/>
      <c r="AA44" s="91"/>
      <c r="AB44" s="92"/>
      <c r="AC44" s="91"/>
      <c r="AD44" s="92"/>
      <c r="AE44" s="91"/>
      <c r="AF44" s="92"/>
      <c r="AG44" s="91"/>
      <c r="AH44" s="92"/>
      <c r="AJ44" s="93"/>
      <c r="AK44" s="93"/>
      <c r="AL44" s="84"/>
      <c r="AM44" s="84"/>
    </row>
    <row r="45" spans="1:46" ht="15" customHeight="1" x14ac:dyDescent="0.15">
      <c r="A45" s="52">
        <v>19</v>
      </c>
      <c r="B45" s="67"/>
      <c r="C45" s="68"/>
      <c r="D45" s="68"/>
      <c r="E45" s="68"/>
      <c r="F45" s="68"/>
      <c r="G45" s="68"/>
      <c r="H45" s="5"/>
      <c r="I45" s="5"/>
      <c r="J45" s="5"/>
      <c r="K45" s="5"/>
      <c r="L45" s="5"/>
      <c r="M45" s="5"/>
      <c r="N45" s="5"/>
      <c r="O45" s="5"/>
      <c r="P45" s="5"/>
      <c r="Q45" s="5"/>
      <c r="R45" s="5"/>
      <c r="S45" s="85"/>
      <c r="T45" s="55"/>
      <c r="U45" s="55"/>
      <c r="V45" s="55"/>
      <c r="W45" s="55"/>
      <c r="X45" s="55"/>
      <c r="Y45" s="55"/>
      <c r="Z45" s="5"/>
      <c r="AA45" s="5"/>
      <c r="AB45" s="5"/>
      <c r="AC45" s="5"/>
      <c r="AD45" s="5"/>
      <c r="AE45" s="6"/>
      <c r="AF45" s="6"/>
      <c r="AG45" s="6"/>
      <c r="AH45" s="7"/>
      <c r="AJ45" s="8"/>
      <c r="AK45" s="8"/>
      <c r="AL45" s="9"/>
      <c r="AM45" s="9"/>
      <c r="AN45" s="10"/>
      <c r="AO45" s="10"/>
      <c r="AP45" s="10"/>
      <c r="AQ45" s="10"/>
    </row>
    <row r="46" spans="1:46" ht="15" customHeight="1" x14ac:dyDescent="0.15">
      <c r="A46" s="74"/>
      <c r="B46" s="11" t="s">
        <v>39</v>
      </c>
      <c r="C46" s="12"/>
      <c r="D46" s="12"/>
      <c r="E46" s="12"/>
      <c r="F46" s="12"/>
      <c r="G46" s="12"/>
      <c r="H46" s="12"/>
      <c r="I46" s="12"/>
      <c r="J46" s="12"/>
      <c r="K46" s="12"/>
      <c r="L46" s="12"/>
      <c r="M46" s="12"/>
      <c r="N46" s="12"/>
      <c r="O46" s="12"/>
      <c r="P46" s="12"/>
      <c r="Q46" s="12"/>
      <c r="R46" s="12"/>
      <c r="S46" s="13" t="s">
        <v>40</v>
      </c>
      <c r="T46" s="12"/>
      <c r="U46" s="12"/>
      <c r="V46" s="12"/>
      <c r="W46" s="12"/>
      <c r="X46" s="12"/>
      <c r="Y46" s="12"/>
      <c r="Z46" s="12"/>
      <c r="AA46" s="12"/>
      <c r="AB46" s="12"/>
      <c r="AC46" s="12"/>
      <c r="AD46" s="12"/>
      <c r="AE46" s="14"/>
      <c r="AF46" s="14"/>
      <c r="AG46" s="14"/>
      <c r="AH46" s="15"/>
      <c r="AJ46" s="16"/>
      <c r="AK46" s="16"/>
      <c r="AL46" s="17"/>
      <c r="AM46" s="17"/>
      <c r="AN46" s="18"/>
      <c r="AO46" s="18"/>
      <c r="AP46" s="18"/>
      <c r="AQ46" s="18"/>
      <c r="AR46" s="18"/>
    </row>
    <row r="47" spans="1:46" ht="15" customHeight="1" x14ac:dyDescent="0.15">
      <c r="A47" s="74"/>
      <c r="B47" s="78" t="s">
        <v>41</v>
      </c>
      <c r="C47" s="79"/>
      <c r="D47" s="80"/>
      <c r="E47" s="64">
        <f>SUM('[1]１の１:６の３'!E47:F47)</f>
        <v>88</v>
      </c>
      <c r="F47" s="65"/>
      <c r="G47" s="78" t="s">
        <v>42</v>
      </c>
      <c r="H47" s="79"/>
      <c r="I47" s="79"/>
      <c r="J47" s="80"/>
      <c r="K47" s="64">
        <f>SUM('[1]１の１:６の３'!K47:L47)</f>
        <v>233</v>
      </c>
      <c r="L47" s="65"/>
      <c r="M47" s="78" t="s">
        <v>43</v>
      </c>
      <c r="N47" s="79"/>
      <c r="O47" s="79"/>
      <c r="P47" s="80"/>
      <c r="Q47" s="64">
        <f>SUM('[1]１の１:６の３'!Q47:R47)</f>
        <v>151</v>
      </c>
      <c r="R47" s="65"/>
      <c r="S47" s="78" t="s">
        <v>44</v>
      </c>
      <c r="T47" s="79"/>
      <c r="U47" s="80"/>
      <c r="V47" s="64">
        <f>SUM('[1]１の１:６の３'!V47:W47)</f>
        <v>43</v>
      </c>
      <c r="W47" s="65"/>
      <c r="X47" s="78" t="s">
        <v>45</v>
      </c>
      <c r="Y47" s="79"/>
      <c r="Z47" s="80"/>
      <c r="AA47" s="64">
        <f>SUM('[1]１の１:６の３'!AA47:AB47)</f>
        <v>167</v>
      </c>
      <c r="AB47" s="65"/>
      <c r="AC47" s="78" t="s">
        <v>46</v>
      </c>
      <c r="AD47" s="79"/>
      <c r="AE47" s="80"/>
      <c r="AF47" s="64">
        <f>SUM('[1]１の１:６の３'!AF47:AG47)</f>
        <v>213</v>
      </c>
      <c r="AG47" s="65"/>
      <c r="AH47" s="19"/>
      <c r="AJ47" s="10"/>
      <c r="AK47" s="10"/>
      <c r="AL47" s="10"/>
      <c r="AM47" s="18"/>
      <c r="AN47" s="18"/>
      <c r="AO47" s="18"/>
      <c r="AP47" s="18"/>
      <c r="AQ47" s="18"/>
      <c r="AR47" s="18"/>
      <c r="AS47" s="18"/>
      <c r="AT47" s="18"/>
    </row>
    <row r="48" spans="1:46" ht="15" customHeight="1" x14ac:dyDescent="0.15">
      <c r="A48" s="74"/>
      <c r="B48" s="78" t="s">
        <v>47</v>
      </c>
      <c r="C48" s="79"/>
      <c r="D48" s="79"/>
      <c r="E48" s="79"/>
      <c r="F48" s="80"/>
      <c r="G48" s="64">
        <f>SUM('[1]１の１:６の３'!G48:H48)</f>
        <v>48</v>
      </c>
      <c r="H48" s="65"/>
      <c r="I48" s="20"/>
      <c r="J48" s="79" t="s">
        <v>48</v>
      </c>
      <c r="K48" s="79"/>
      <c r="L48" s="79"/>
      <c r="M48" s="79"/>
      <c r="N48" s="80"/>
      <c r="O48" s="64">
        <f>SUM('[1]１の１:６の３'!O48:P48)</f>
        <v>12</v>
      </c>
      <c r="P48" s="65"/>
      <c r="Q48" s="20"/>
      <c r="R48" s="21"/>
      <c r="S48" s="81" t="s">
        <v>49</v>
      </c>
      <c r="T48" s="82"/>
      <c r="U48" s="82"/>
      <c r="V48" s="82"/>
      <c r="W48" s="83"/>
      <c r="X48" s="64">
        <f>SUM('[1]１の１:６の３'!X48:Y48)</f>
        <v>86</v>
      </c>
      <c r="Y48" s="65"/>
      <c r="Z48" s="78" t="s">
        <v>50</v>
      </c>
      <c r="AA48" s="79"/>
      <c r="AB48" s="80"/>
      <c r="AC48" s="64">
        <f>SUM('[1]１の１:６の３'!AC48:AD48)</f>
        <v>35</v>
      </c>
      <c r="AD48" s="65"/>
      <c r="AE48" s="22"/>
      <c r="AF48" s="22"/>
      <c r="AG48" s="22"/>
      <c r="AH48" s="23"/>
      <c r="AJ48" s="24"/>
      <c r="AK48" s="24"/>
      <c r="AL48" s="24"/>
      <c r="AM48" s="24"/>
      <c r="AN48" s="24"/>
      <c r="AO48" s="24"/>
      <c r="AP48" s="24"/>
      <c r="AQ48" s="24"/>
    </row>
    <row r="49" spans="1:43" ht="5.25" customHeight="1" x14ac:dyDescent="0.15">
      <c r="A49" s="25"/>
      <c r="B49" s="26"/>
      <c r="C49" s="27"/>
      <c r="D49" s="27"/>
      <c r="E49" s="27"/>
      <c r="F49" s="28"/>
      <c r="G49" s="29"/>
      <c r="H49" s="29"/>
      <c r="I49" s="30"/>
      <c r="J49" s="28"/>
      <c r="K49" s="28"/>
      <c r="L49" s="28"/>
      <c r="M49" s="28"/>
      <c r="N49" s="28"/>
      <c r="O49" s="29"/>
      <c r="P49" s="29"/>
      <c r="Q49" s="30"/>
      <c r="R49" s="30"/>
      <c r="S49" s="31"/>
      <c r="T49" s="32"/>
      <c r="U49" s="32"/>
      <c r="V49" s="32"/>
      <c r="W49" s="32"/>
      <c r="X49" s="33"/>
      <c r="Y49" s="33"/>
      <c r="Z49" s="28"/>
      <c r="AA49" s="28"/>
      <c r="AB49" s="28"/>
      <c r="AC49" s="33"/>
      <c r="AD49" s="33"/>
      <c r="AE49" s="34"/>
      <c r="AF49" s="34"/>
      <c r="AG49" s="34"/>
      <c r="AH49" s="35"/>
      <c r="AJ49" s="24"/>
      <c r="AK49" s="24"/>
      <c r="AL49" s="24"/>
      <c r="AM49" s="24"/>
      <c r="AN49" s="24"/>
      <c r="AO49" s="24"/>
      <c r="AP49" s="24"/>
      <c r="AQ49" s="24"/>
    </row>
    <row r="50" spans="1:43" ht="15" customHeight="1" x14ac:dyDescent="0.15">
      <c r="A50" s="52">
        <v>20</v>
      </c>
      <c r="B50" s="54"/>
      <c r="C50" s="55"/>
      <c r="D50" s="55"/>
      <c r="E50" s="55"/>
      <c r="F50" s="55"/>
      <c r="G50" s="55"/>
      <c r="H50" s="55"/>
      <c r="I50" s="75"/>
      <c r="J50" s="75"/>
      <c r="K50" s="75"/>
      <c r="L50" s="75"/>
      <c r="M50" s="36"/>
      <c r="N50" s="36"/>
      <c r="O50" s="5"/>
      <c r="P50" s="5"/>
      <c r="Q50" s="5"/>
      <c r="R50" s="5"/>
      <c r="S50" s="37"/>
      <c r="T50" s="38"/>
      <c r="U50" s="38"/>
      <c r="V50" s="33"/>
      <c r="W50" s="39"/>
      <c r="X50" s="40"/>
      <c r="Y50" s="41"/>
      <c r="Z50" s="41"/>
      <c r="AA50" s="33"/>
      <c r="AB50" s="39"/>
      <c r="AC50" s="40"/>
      <c r="AD50" s="41"/>
      <c r="AE50" s="41"/>
      <c r="AF50" s="41"/>
      <c r="AG50" s="33"/>
      <c r="AH50" s="42"/>
      <c r="AJ50" s="16"/>
      <c r="AK50" s="16"/>
      <c r="AL50" s="17"/>
      <c r="AM50" s="17"/>
      <c r="AN50" s="10"/>
      <c r="AO50" s="10"/>
      <c r="AP50" s="10"/>
      <c r="AQ50" s="10"/>
    </row>
    <row r="51" spans="1:43" ht="15" customHeight="1" x14ac:dyDescent="0.15">
      <c r="A51" s="74"/>
      <c r="B51" s="11" t="s">
        <v>51</v>
      </c>
      <c r="C51" s="12"/>
      <c r="D51" s="12"/>
      <c r="E51" s="12"/>
      <c r="F51" s="12"/>
      <c r="G51" s="12"/>
      <c r="H51" s="12"/>
      <c r="I51" s="12"/>
      <c r="J51" s="12"/>
      <c r="K51" s="12"/>
      <c r="L51" s="12"/>
      <c r="M51" s="12"/>
      <c r="N51" s="12"/>
      <c r="O51" s="12"/>
      <c r="P51" s="12"/>
      <c r="Q51" s="12"/>
      <c r="R51" s="12"/>
      <c r="S51" s="76" t="s">
        <v>52</v>
      </c>
      <c r="T51" s="63"/>
      <c r="U51" s="77"/>
      <c r="V51" s="64">
        <f>SUM('[1]１の１:６の３'!V51:W51)</f>
        <v>443</v>
      </c>
      <c r="W51" s="65"/>
      <c r="X51" s="63" t="s">
        <v>53</v>
      </c>
      <c r="Y51" s="63"/>
      <c r="Z51" s="63"/>
      <c r="AA51" s="64">
        <f>SUM('[1]１の１:６の３'!AA51:AB51)</f>
        <v>58</v>
      </c>
      <c r="AB51" s="65"/>
      <c r="AC51" s="63" t="s">
        <v>54</v>
      </c>
      <c r="AD51" s="63"/>
      <c r="AE51" s="63"/>
      <c r="AF51" s="64">
        <f>SUM('[1]１の１:６の３'!AF51:AG51)</f>
        <v>4</v>
      </c>
      <c r="AG51" s="65"/>
      <c r="AH51" s="43"/>
      <c r="AJ51" s="16"/>
      <c r="AK51" s="16"/>
      <c r="AL51" s="17"/>
      <c r="AM51" s="17"/>
      <c r="AN51" s="10"/>
      <c r="AO51" s="10"/>
      <c r="AP51" s="10"/>
      <c r="AQ51" s="10"/>
    </row>
    <row r="52" spans="1:43" ht="5.25" customHeight="1" x14ac:dyDescent="0.15">
      <c r="A52" s="25"/>
      <c r="B52" s="44"/>
      <c r="C52" s="45"/>
      <c r="D52" s="45"/>
      <c r="E52" s="45"/>
      <c r="F52" s="45"/>
      <c r="G52" s="45"/>
      <c r="H52" s="45"/>
      <c r="I52" s="45"/>
      <c r="J52" s="45"/>
      <c r="K52" s="45"/>
      <c r="L52" s="45"/>
      <c r="M52" s="45"/>
      <c r="N52" s="45"/>
      <c r="O52" s="45"/>
      <c r="P52" s="45"/>
      <c r="Q52" s="45"/>
      <c r="R52" s="45"/>
      <c r="S52" s="46"/>
      <c r="T52" s="47"/>
      <c r="U52" s="47"/>
      <c r="V52" s="48"/>
      <c r="W52" s="48"/>
      <c r="X52" s="47"/>
      <c r="Y52" s="47"/>
      <c r="Z52" s="47"/>
      <c r="AA52" s="48"/>
      <c r="AB52" s="48"/>
      <c r="AC52" s="47"/>
      <c r="AD52" s="47"/>
      <c r="AE52" s="47"/>
      <c r="AF52" s="47"/>
      <c r="AG52" s="48"/>
      <c r="AH52" s="49"/>
      <c r="AJ52" s="16"/>
      <c r="AK52" s="16"/>
      <c r="AL52" s="17"/>
      <c r="AM52" s="17"/>
      <c r="AN52" s="10"/>
      <c r="AO52" s="10"/>
      <c r="AP52" s="10"/>
      <c r="AQ52" s="10"/>
    </row>
    <row r="53" spans="1:43" ht="15" customHeight="1" x14ac:dyDescent="0.15">
      <c r="A53" s="52">
        <v>21</v>
      </c>
      <c r="B53" s="67"/>
      <c r="C53" s="68"/>
      <c r="D53" s="68"/>
      <c r="E53" s="68"/>
      <c r="F53" s="68"/>
      <c r="G53" s="68"/>
      <c r="H53" s="68"/>
      <c r="I53" s="68"/>
      <c r="J53" s="68"/>
      <c r="K53" s="68"/>
      <c r="L53" s="68"/>
      <c r="M53" s="68"/>
      <c r="N53" s="68"/>
      <c r="O53" s="68"/>
      <c r="P53" s="68"/>
      <c r="Q53" s="68"/>
      <c r="R53" s="5"/>
      <c r="S53" s="56" t="s">
        <v>55</v>
      </c>
      <c r="T53" s="57"/>
      <c r="U53" s="57"/>
      <c r="V53" s="57"/>
      <c r="W53" s="57"/>
      <c r="X53" s="57"/>
      <c r="Y53" s="57"/>
      <c r="Z53" s="57"/>
      <c r="AA53" s="57"/>
      <c r="AB53" s="57"/>
      <c r="AC53" s="57"/>
      <c r="AD53" s="57"/>
      <c r="AE53" s="57"/>
      <c r="AF53" s="57"/>
      <c r="AG53" s="57"/>
      <c r="AH53" s="58"/>
      <c r="AJ53" s="16"/>
      <c r="AK53" s="16"/>
      <c r="AL53" s="17"/>
      <c r="AM53" s="17"/>
      <c r="AN53" s="10"/>
      <c r="AO53" s="10"/>
      <c r="AP53" s="10"/>
      <c r="AQ53" s="10"/>
    </row>
    <row r="54" spans="1:43" ht="15" customHeight="1" x14ac:dyDescent="0.15">
      <c r="A54" s="66"/>
      <c r="B54" s="72" t="s">
        <v>56</v>
      </c>
      <c r="C54" s="73"/>
      <c r="D54" s="73"/>
      <c r="E54" s="73"/>
      <c r="F54" s="73"/>
      <c r="G54" s="73"/>
      <c r="H54" s="73"/>
      <c r="I54" s="73"/>
      <c r="J54" s="73"/>
      <c r="K54" s="73"/>
      <c r="L54" s="73"/>
      <c r="M54" s="73"/>
      <c r="N54" s="73"/>
      <c r="O54" s="73"/>
      <c r="P54" s="73"/>
      <c r="Q54" s="73"/>
      <c r="R54" s="45"/>
      <c r="S54" s="69"/>
      <c r="T54" s="70"/>
      <c r="U54" s="70"/>
      <c r="V54" s="70"/>
      <c r="W54" s="70"/>
      <c r="X54" s="70"/>
      <c r="Y54" s="70"/>
      <c r="Z54" s="70"/>
      <c r="AA54" s="70"/>
      <c r="AB54" s="70"/>
      <c r="AC54" s="70"/>
      <c r="AD54" s="70"/>
      <c r="AE54" s="70"/>
      <c r="AF54" s="70"/>
      <c r="AG54" s="70"/>
      <c r="AH54" s="71"/>
      <c r="AJ54" s="16"/>
      <c r="AK54" s="16"/>
      <c r="AL54" s="17"/>
      <c r="AM54" s="17"/>
      <c r="AN54" s="10"/>
      <c r="AO54" s="10"/>
      <c r="AP54" s="10"/>
      <c r="AQ54" s="10"/>
    </row>
    <row r="55" spans="1:43" ht="15" customHeight="1" x14ac:dyDescent="0.15">
      <c r="A55" s="52">
        <v>22</v>
      </c>
      <c r="B55" s="54"/>
      <c r="C55" s="55"/>
      <c r="D55" s="55"/>
      <c r="E55" s="55"/>
      <c r="F55" s="55"/>
      <c r="G55" s="55"/>
      <c r="H55" s="55"/>
      <c r="I55" s="55"/>
      <c r="J55" s="55"/>
      <c r="K55" s="55"/>
      <c r="L55" s="55"/>
      <c r="M55" s="55"/>
      <c r="N55" s="55"/>
      <c r="O55" s="5"/>
      <c r="P55" s="5"/>
      <c r="Q55" s="5"/>
      <c r="R55" s="5"/>
      <c r="S55" s="56" t="s">
        <v>57</v>
      </c>
      <c r="T55" s="57"/>
      <c r="U55" s="57"/>
      <c r="V55" s="57"/>
      <c r="W55" s="57"/>
      <c r="X55" s="57"/>
      <c r="Y55" s="57"/>
      <c r="Z55" s="57"/>
      <c r="AA55" s="57"/>
      <c r="AB55" s="57"/>
      <c r="AC55" s="57"/>
      <c r="AD55" s="57"/>
      <c r="AE55" s="57"/>
      <c r="AF55" s="57"/>
      <c r="AG55" s="57"/>
      <c r="AH55" s="58"/>
      <c r="AJ55" s="16"/>
      <c r="AK55" s="16"/>
      <c r="AL55" s="17"/>
      <c r="AM55" s="17"/>
      <c r="AN55" s="10"/>
      <c r="AO55" s="10"/>
      <c r="AP55" s="10"/>
      <c r="AQ55" s="10"/>
    </row>
    <row r="56" spans="1:43" ht="15" customHeight="1" thickBot="1" x14ac:dyDescent="0.2">
      <c r="A56" s="53"/>
      <c r="B56" s="50" t="s">
        <v>58</v>
      </c>
      <c r="C56" s="51"/>
      <c r="D56" s="51"/>
      <c r="E56" s="51"/>
      <c r="F56" s="51"/>
      <c r="G56" s="51"/>
      <c r="H56" s="51"/>
      <c r="I56" s="51"/>
      <c r="J56" s="51"/>
      <c r="K56" s="51"/>
      <c r="L56" s="51"/>
      <c r="M56" s="51"/>
      <c r="N56" s="51"/>
      <c r="O56" s="51"/>
      <c r="P56" s="51"/>
      <c r="Q56" s="51"/>
      <c r="R56" s="51"/>
      <c r="S56" s="59"/>
      <c r="T56" s="60"/>
      <c r="U56" s="60"/>
      <c r="V56" s="60"/>
      <c r="W56" s="60"/>
      <c r="X56" s="60"/>
      <c r="Y56" s="60"/>
      <c r="Z56" s="60"/>
      <c r="AA56" s="60"/>
      <c r="AB56" s="60"/>
      <c r="AC56" s="60"/>
      <c r="AD56" s="60"/>
      <c r="AE56" s="60"/>
      <c r="AF56" s="60"/>
      <c r="AG56" s="60"/>
      <c r="AH56" s="61"/>
      <c r="AJ56" s="16"/>
      <c r="AK56" s="16"/>
      <c r="AL56" s="17"/>
      <c r="AM56" s="17"/>
      <c r="AN56" s="10"/>
      <c r="AO56" s="10"/>
      <c r="AP56" s="10"/>
      <c r="AQ56" s="10"/>
    </row>
    <row r="57" spans="1:43" ht="8.25" customHeight="1" x14ac:dyDescent="0.15"/>
    <row r="58" spans="1:43" ht="25.5" customHeight="1" x14ac:dyDescent="0.15">
      <c r="A58" s="62" t="s">
        <v>59</v>
      </c>
      <c r="B58" s="62"/>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row>
    <row r="59" spans="1:43" ht="15" customHeight="1" x14ac:dyDescent="0.15">
      <c r="A59" s="62"/>
      <c r="B59" s="62"/>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row>
    <row r="60" spans="1:43" ht="15" customHeight="1" x14ac:dyDescent="0.15">
      <c r="A60" s="62"/>
      <c r="B60" s="62"/>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row>
    <row r="61" spans="1:43" ht="15" customHeight="1" x14ac:dyDescent="0.15">
      <c r="A61" s="62"/>
      <c r="B61" s="62"/>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row>
    <row r="62" spans="1:43" ht="15" customHeight="1" x14ac:dyDescent="0.15">
      <c r="A62" s="62"/>
      <c r="B62" s="62"/>
      <c r="C62" s="62"/>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18"/>
    </row>
    <row r="63" spans="1:43" ht="15" customHeight="1" x14ac:dyDescent="0.15">
      <c r="A63" s="62"/>
      <c r="B63" s="6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18"/>
    </row>
    <row r="64" spans="1:43" ht="15" customHeight="1" x14ac:dyDescent="0.15">
      <c r="A64" s="62"/>
      <c r="B64" s="62"/>
      <c r="C64" s="62"/>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row>
    <row r="65" spans="1:38" ht="15" customHeight="1" x14ac:dyDescent="0.15">
      <c r="A65" s="62"/>
      <c r="B65" s="62"/>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row>
    <row r="66" spans="1:38" ht="15" customHeight="1" x14ac:dyDescent="0.15">
      <c r="A66" s="62"/>
      <c r="B66" s="62"/>
      <c r="C66" s="62"/>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row>
  </sheetData>
  <mergeCells count="230">
    <mergeCell ref="AC4:AE4"/>
    <mergeCell ref="AF4:AH4"/>
    <mergeCell ref="A5:AH5"/>
    <mergeCell ref="AL5:AM5"/>
    <mergeCell ref="A6:AH6"/>
    <mergeCell ref="AL6:AM7"/>
    <mergeCell ref="A7:AH7"/>
    <mergeCell ref="W1:AB4"/>
    <mergeCell ref="AC1:AE1"/>
    <mergeCell ref="AF1:AH1"/>
    <mergeCell ref="AJ1:AM1"/>
    <mergeCell ref="A2:U3"/>
    <mergeCell ref="AC2:AE2"/>
    <mergeCell ref="AF2:AH2"/>
    <mergeCell ref="AJ2:AM3"/>
    <mergeCell ref="AC3:AE3"/>
    <mergeCell ref="AF3:AH3"/>
    <mergeCell ref="C11:C12"/>
    <mergeCell ref="D11:Z11"/>
    <mergeCell ref="AA11:AB12"/>
    <mergeCell ref="AC11:AD12"/>
    <mergeCell ref="AE11:AF12"/>
    <mergeCell ref="AJ8:AK8"/>
    <mergeCell ref="AL8:AM8"/>
    <mergeCell ref="A9:B16"/>
    <mergeCell ref="C9:C10"/>
    <mergeCell ref="D9:Z9"/>
    <mergeCell ref="AA9:AB10"/>
    <mergeCell ref="AC9:AD10"/>
    <mergeCell ref="AE9:AF10"/>
    <mergeCell ref="AG9:AH10"/>
    <mergeCell ref="AJ9:AK10"/>
    <mergeCell ref="A8:B8"/>
    <mergeCell ref="J8:T8"/>
    <mergeCell ref="AA8:AB8"/>
    <mergeCell ref="AC8:AD8"/>
    <mergeCell ref="AE8:AF8"/>
    <mergeCell ref="AG8:AH8"/>
    <mergeCell ref="AG11:AH12"/>
    <mergeCell ref="AJ11:AK12"/>
    <mergeCell ref="AL11:AM12"/>
    <mergeCell ref="D12:Z12"/>
    <mergeCell ref="AL9:AM10"/>
    <mergeCell ref="D10:Z10"/>
    <mergeCell ref="AJ13:AK14"/>
    <mergeCell ref="AL13:AM14"/>
    <mergeCell ref="D14:Z14"/>
    <mergeCell ref="C15:C16"/>
    <mergeCell ref="D15:Z15"/>
    <mergeCell ref="AA15:AB16"/>
    <mergeCell ref="AC15:AD16"/>
    <mergeCell ref="AE15:AF16"/>
    <mergeCell ref="C13:C14"/>
    <mergeCell ref="D13:Z13"/>
    <mergeCell ref="AA13:AB14"/>
    <mergeCell ref="AC13:AD14"/>
    <mergeCell ref="AE13:AF14"/>
    <mergeCell ref="AG13:AH14"/>
    <mergeCell ref="AG15:AH16"/>
    <mergeCell ref="AJ15:AK16"/>
    <mergeCell ref="AL15:AM16"/>
    <mergeCell ref="D16:Z16"/>
    <mergeCell ref="A17:B24"/>
    <mergeCell ref="C17:C18"/>
    <mergeCell ref="D17:Z17"/>
    <mergeCell ref="AA17:AB18"/>
    <mergeCell ref="AC17:AD18"/>
    <mergeCell ref="AE17:AF18"/>
    <mergeCell ref="AG17:AH18"/>
    <mergeCell ref="AJ17:AK18"/>
    <mergeCell ref="AL17:AM18"/>
    <mergeCell ref="D18:Z18"/>
    <mergeCell ref="C19:C20"/>
    <mergeCell ref="D19:Z19"/>
    <mergeCell ref="AA19:AB20"/>
    <mergeCell ref="AC19:AD20"/>
    <mergeCell ref="AE19:AF20"/>
    <mergeCell ref="AG19:AH20"/>
    <mergeCell ref="AJ19:AK20"/>
    <mergeCell ref="AL19:AM20"/>
    <mergeCell ref="D20:Z20"/>
    <mergeCell ref="C21:C22"/>
    <mergeCell ref="D21:Z21"/>
    <mergeCell ref="AA21:AB22"/>
    <mergeCell ref="AC21:AD22"/>
    <mergeCell ref="AE21:AF22"/>
    <mergeCell ref="AG21:AH22"/>
    <mergeCell ref="AJ21:AK22"/>
    <mergeCell ref="AL21:AM22"/>
    <mergeCell ref="D22:Z22"/>
    <mergeCell ref="C23:C24"/>
    <mergeCell ref="D23:Z23"/>
    <mergeCell ref="AA23:AB24"/>
    <mergeCell ref="AC23:AD24"/>
    <mergeCell ref="AE23:AF24"/>
    <mergeCell ref="AG23:AH24"/>
    <mergeCell ref="AJ23:AK24"/>
    <mergeCell ref="AL23:AM24"/>
    <mergeCell ref="D24:Z24"/>
    <mergeCell ref="A25:B30"/>
    <mergeCell ref="C25:C26"/>
    <mergeCell ref="D25:Z25"/>
    <mergeCell ref="AA25:AB26"/>
    <mergeCell ref="AC25:AD26"/>
    <mergeCell ref="AE25:AF26"/>
    <mergeCell ref="AG25:AH26"/>
    <mergeCell ref="AJ25:AK26"/>
    <mergeCell ref="D28:Z28"/>
    <mergeCell ref="C29:C30"/>
    <mergeCell ref="D29:Z29"/>
    <mergeCell ref="AA29:AB30"/>
    <mergeCell ref="AC29:AD30"/>
    <mergeCell ref="AE29:AF30"/>
    <mergeCell ref="AL25:AM26"/>
    <mergeCell ref="D26:Z26"/>
    <mergeCell ref="C27:C28"/>
    <mergeCell ref="D27:Z27"/>
    <mergeCell ref="AA27:AB28"/>
    <mergeCell ref="AC27:AD28"/>
    <mergeCell ref="AE27:AF28"/>
    <mergeCell ref="AG27:AH28"/>
    <mergeCell ref="AJ27:AK28"/>
    <mergeCell ref="AL27:AM28"/>
    <mergeCell ref="AG29:AH30"/>
    <mergeCell ref="AJ29:AK30"/>
    <mergeCell ref="AL29:AM30"/>
    <mergeCell ref="D30:Z30"/>
    <mergeCell ref="A31:B38"/>
    <mergeCell ref="C31:C32"/>
    <mergeCell ref="D31:Z31"/>
    <mergeCell ref="AA31:AB32"/>
    <mergeCell ref="AC31:AD32"/>
    <mergeCell ref="AE31:AF32"/>
    <mergeCell ref="AG31:AH32"/>
    <mergeCell ref="AJ31:AK32"/>
    <mergeCell ref="AL31:AM32"/>
    <mergeCell ref="D32:Z32"/>
    <mergeCell ref="C33:C34"/>
    <mergeCell ref="D33:Z33"/>
    <mergeCell ref="AA33:AB34"/>
    <mergeCell ref="AC33:AD34"/>
    <mergeCell ref="AE33:AF34"/>
    <mergeCell ref="AG33:AH34"/>
    <mergeCell ref="AJ33:AK34"/>
    <mergeCell ref="AL33:AM34"/>
    <mergeCell ref="D34:Z34"/>
    <mergeCell ref="C35:C36"/>
    <mergeCell ref="D35:Z35"/>
    <mergeCell ref="AA35:AB36"/>
    <mergeCell ref="AC35:AD36"/>
    <mergeCell ref="AE35:AF36"/>
    <mergeCell ref="AG35:AH36"/>
    <mergeCell ref="AJ35:AK36"/>
    <mergeCell ref="D38:Z38"/>
    <mergeCell ref="A39:A40"/>
    <mergeCell ref="B39:Z39"/>
    <mergeCell ref="AA39:AB40"/>
    <mergeCell ref="AC39:AD40"/>
    <mergeCell ref="AE39:AF40"/>
    <mergeCell ref="AL35:AM36"/>
    <mergeCell ref="D36:Z36"/>
    <mergeCell ref="C37:C38"/>
    <mergeCell ref="D37:Z37"/>
    <mergeCell ref="AA37:AB38"/>
    <mergeCell ref="AC37:AD38"/>
    <mergeCell ref="AE37:AF38"/>
    <mergeCell ref="AG37:AH38"/>
    <mergeCell ref="AJ37:AK38"/>
    <mergeCell ref="AL37:AM38"/>
    <mergeCell ref="AG39:AH40"/>
    <mergeCell ref="AJ39:AK40"/>
    <mergeCell ref="AL39:AM40"/>
    <mergeCell ref="B40:Z40"/>
    <mergeCell ref="A41:A42"/>
    <mergeCell ref="B41:Z41"/>
    <mergeCell ref="AA41:AB42"/>
    <mergeCell ref="AC41:AD42"/>
    <mergeCell ref="AE41:AF42"/>
    <mergeCell ref="AG41:AH42"/>
    <mergeCell ref="AJ41:AK42"/>
    <mergeCell ref="AL41:AM42"/>
    <mergeCell ref="B42:Z42"/>
    <mergeCell ref="A43:A44"/>
    <mergeCell ref="B43:Z43"/>
    <mergeCell ref="AA43:AB44"/>
    <mergeCell ref="AC43:AD44"/>
    <mergeCell ref="AE43:AF44"/>
    <mergeCell ref="AG43:AH44"/>
    <mergeCell ref="AJ43:AK44"/>
    <mergeCell ref="AL43:AM44"/>
    <mergeCell ref="B44:Z44"/>
    <mergeCell ref="A45:A48"/>
    <mergeCell ref="B45:G45"/>
    <mergeCell ref="S45:Y45"/>
    <mergeCell ref="B47:D47"/>
    <mergeCell ref="E47:F47"/>
    <mergeCell ref="G47:J47"/>
    <mergeCell ref="K47:L47"/>
    <mergeCell ref="M47:P47"/>
    <mergeCell ref="AF47:AG47"/>
    <mergeCell ref="B48:F48"/>
    <mergeCell ref="G48:H48"/>
    <mergeCell ref="J48:N48"/>
    <mergeCell ref="O48:P48"/>
    <mergeCell ref="S48:W48"/>
    <mergeCell ref="X48:Y48"/>
    <mergeCell ref="Z48:AB48"/>
    <mergeCell ref="AC48:AD48"/>
    <mergeCell ref="Q47:R47"/>
    <mergeCell ref="S47:U47"/>
    <mergeCell ref="V47:W47"/>
    <mergeCell ref="X47:Z47"/>
    <mergeCell ref="AA47:AB47"/>
    <mergeCell ref="AC47:AE47"/>
    <mergeCell ref="A55:A56"/>
    <mergeCell ref="B55:N55"/>
    <mergeCell ref="S55:AH56"/>
    <mergeCell ref="A58:AL66"/>
    <mergeCell ref="AC51:AE51"/>
    <mergeCell ref="AF51:AG51"/>
    <mergeCell ref="A53:A54"/>
    <mergeCell ref="B53:Q53"/>
    <mergeCell ref="S53:AH54"/>
    <mergeCell ref="B54:Q54"/>
    <mergeCell ref="A50:A51"/>
    <mergeCell ref="B50:L50"/>
    <mergeCell ref="S51:U51"/>
    <mergeCell ref="V51:W51"/>
    <mergeCell ref="X51:Z51"/>
    <mergeCell ref="AA51:AB51"/>
  </mergeCells>
  <phoneticPr fontId="3"/>
  <pageMargins left="0.67" right="0.48" top="0.61" bottom="0.64" header="0.51200000000000001" footer="0.51200000000000001"/>
  <pageSetup paperSize="9" scale="85"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全校</vt:lpstr>
      <vt:lpstr>全校!Print_Area</vt:lpstr>
    </vt:vector>
  </TitlesOfParts>
  <Company>佐賀市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佐賀市</dc:creator>
  <cp:lastModifiedBy>佐賀市</cp:lastModifiedBy>
  <dcterms:created xsi:type="dcterms:W3CDTF">2015-12-28T03:17:33Z</dcterms:created>
  <dcterms:modified xsi:type="dcterms:W3CDTF">2015-12-28T03:24:57Z</dcterms:modified>
</cp:coreProperties>
</file>